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NNBR\2018\Estadísticas para publicar pag web\Estadísticas 3er Trim2017\"/>
    </mc:Choice>
  </mc:AlternateContent>
  <bookViews>
    <workbookView xWindow="120" yWindow="135" windowWidth="15600" windowHeight="9780"/>
  </bookViews>
  <sheets>
    <sheet name="TRIB. SUPER." sheetId="35" r:id="rId1"/>
    <sheet name="TRIB. EXT. DE DOMINIO" sheetId="5" r:id="rId2"/>
    <sheet name="TRIB FONCOLPUERTOS" sheetId="6" r:id="rId3"/>
    <sheet name="TRIB J y P CONOCI" sheetId="7" r:id="rId4"/>
    <sheet name="TRIB J y P CONT GARN" sheetId="8" r:id="rId5"/>
    <sheet name="PENAL FUN  CTO" sheetId="12" r:id="rId6"/>
    <sheet name="PENAL FONCOLPUERTOS" sheetId="17" r:id="rId7"/>
    <sheet name="PENAL ESPECIALIZADO" sheetId="23" r:id="rId8"/>
    <sheet name="PENAL EXT. DOMI." sheetId="24" r:id="rId9"/>
    <sheet name="PENAL. ADOL. FUN. CONOCI." sheetId="25" r:id="rId10"/>
    <sheet name="EPMS" sheetId="18" r:id="rId11"/>
    <sheet name="PENAL MUNICIPAL" sheetId="30" r:id="rId12"/>
    <sheet name="JUZ. PENAL MUNI. FUN. CONOCIMIE" sheetId="26" r:id="rId13"/>
    <sheet name="JUZ. PENAL.MUNI.CONTROL GARANTI" sheetId="28" r:id="rId14"/>
    <sheet name="PENAL MPAL ADOL CONTR GARANT" sheetId="27" r:id="rId15"/>
  </sheets>
  <definedNames>
    <definedName name="_xlnm._FilterDatabase" localSheetId="10" hidden="1">EPMS!$A$13:$N$239</definedName>
    <definedName name="_xlnm._FilterDatabase" localSheetId="13" hidden="1">'JUZ. PENAL.MUNI.CONTROL GARANTI'!$A$13:$M$334</definedName>
    <definedName name="_xlnm._FilterDatabase" localSheetId="7" hidden="1">'PENAL ESPECIALIZADO'!$A$13:$M$13</definedName>
    <definedName name="_xlnm._FilterDatabase" localSheetId="14" hidden="1">'PENAL MPAL ADOL CONTR GARANT'!$A$13:$M$157</definedName>
    <definedName name="_xlnm.Print_Area" localSheetId="7">'PENAL ESPECIALIZADO'!$A$1:$M$153</definedName>
    <definedName name="_xlnm.Print_Area" localSheetId="6">'PENAL FONCOLPUERTOS'!$A$1:$K$22</definedName>
    <definedName name="_xlnm.Print_Area" localSheetId="5">'PENAL FUN  CTO'!$A$1:$M$458</definedName>
    <definedName name="_xlnm.Print_Area" localSheetId="0">'TRIB. SUPER.'!$A$1:$M$202</definedName>
    <definedName name="_xlnm.Print_Titles" localSheetId="10">EPMS!$12:$13</definedName>
    <definedName name="_xlnm.Print_Titles" localSheetId="12">'JUZ. PENAL MUNI. FUN. CONOCIMIE'!$13:$14</definedName>
    <definedName name="_xlnm.Print_Titles" localSheetId="13">'JUZ. PENAL.MUNI.CONTROL GARANTI'!$12:$13</definedName>
    <definedName name="_xlnm.Print_Titles" localSheetId="7">'PENAL ESPECIALIZADO'!$12:$13</definedName>
    <definedName name="_xlnm.Print_Titles" localSheetId="5">'PENAL FUN  CTO'!$13:$14</definedName>
    <definedName name="_xlnm.Print_Titles" localSheetId="14">'PENAL MPAL ADOL CONTR GARANT'!$12:$13</definedName>
    <definedName name="_xlnm.Print_Titles" localSheetId="11">'PENAL MUNICIPAL'!$12:$13</definedName>
    <definedName name="_xlnm.Print_Titles" localSheetId="9">'PENAL. ADOL. FUN. CONOCI.'!$12:$13</definedName>
    <definedName name="_xlnm.Print_Titles" localSheetId="0">'TRIB. SUPER.'!$12:$13</definedName>
  </definedNames>
  <calcPr calcId="152511"/>
</workbook>
</file>

<file path=xl/calcChain.xml><?xml version="1.0" encoding="utf-8"?>
<calcChain xmlns="http://schemas.openxmlformats.org/spreadsheetml/2006/main">
  <c r="A232" i="18" l="1"/>
  <c r="A223" i="18"/>
  <c r="A224" i="18" s="1"/>
  <c r="A225" i="18" s="1"/>
  <c r="A226" i="18" s="1"/>
  <c r="A227" i="18" s="1"/>
  <c r="A228" i="18" s="1"/>
  <c r="A217" i="18"/>
  <c r="A218" i="18" s="1"/>
  <c r="A219" i="18" s="1"/>
  <c r="A209" i="18"/>
  <c r="A210" i="18" s="1"/>
  <c r="A211" i="18" s="1"/>
  <c r="A212" i="18" s="1"/>
  <c r="A213" i="18" s="1"/>
  <c r="A205" i="18"/>
  <c r="A201" i="18"/>
  <c r="A197" i="18"/>
  <c r="A193" i="18"/>
  <c r="A177" i="18"/>
  <c r="A178" i="18" s="1"/>
  <c r="A179" i="18" s="1"/>
  <c r="A180" i="18" s="1"/>
  <c r="A171" i="18"/>
  <c r="A172" i="18" s="1"/>
  <c r="A173" i="18" s="1"/>
  <c r="A165" i="18"/>
  <c r="A166" i="18" s="1"/>
  <c r="A167" i="18" s="1"/>
  <c r="A156" i="18"/>
  <c r="A157" i="18" s="1"/>
  <c r="A158" i="18" s="1"/>
  <c r="A152" i="18"/>
  <c r="A148" i="18"/>
  <c r="A138" i="18"/>
  <c r="A139" i="18" s="1"/>
  <c r="A140" i="18" s="1"/>
  <c r="A141" i="18" s="1"/>
  <c r="A142" i="18" s="1"/>
  <c r="A143" i="18" s="1"/>
  <c r="A144" i="18" s="1"/>
  <c r="A131" i="18"/>
  <c r="A132" i="18" s="1"/>
  <c r="A133" i="18" s="1"/>
  <c r="A134" i="18" s="1"/>
  <c r="A123" i="18"/>
  <c r="A124" i="18" s="1"/>
  <c r="A125" i="18" s="1"/>
  <c r="A126" i="18" s="1"/>
  <c r="A127" i="18" s="1"/>
  <c r="A118" i="18"/>
  <c r="A119" i="18" s="1"/>
  <c r="A107" i="18"/>
  <c r="A108" i="18" s="1"/>
  <c r="A109" i="18" s="1"/>
  <c r="A110" i="18" s="1"/>
  <c r="A111" i="18" s="1"/>
  <c r="A112" i="18" s="1"/>
  <c r="A113" i="18" s="1"/>
  <c r="A114" i="18" s="1"/>
  <c r="A100" i="18"/>
  <c r="A101" i="18" s="1"/>
  <c r="A102" i="18" s="1"/>
  <c r="A103" i="18" s="1"/>
  <c r="A95" i="18"/>
  <c r="A96" i="18" s="1"/>
  <c r="A85" i="18"/>
  <c r="A86" i="18" s="1"/>
  <c r="A87" i="18" s="1"/>
  <c r="A88" i="18" s="1"/>
  <c r="A89" i="18" s="1"/>
  <c r="A90" i="18" s="1"/>
  <c r="A91" i="18" s="1"/>
  <c r="A77" i="18"/>
  <c r="A78" i="18" s="1"/>
  <c r="A79" i="18" s="1"/>
  <c r="A80" i="18" s="1"/>
  <c r="A81" i="18" s="1"/>
  <c r="A69" i="18"/>
  <c r="A70" i="18" s="1"/>
  <c r="A71" i="18" s="1"/>
  <c r="A72" i="18" s="1"/>
  <c r="A73" i="18" s="1"/>
  <c r="A38" i="18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30" i="18"/>
  <c r="A31" i="18" s="1"/>
  <c r="A32" i="18" s="1"/>
  <c r="A33" i="18" s="1"/>
  <c r="A34" i="18" s="1"/>
  <c r="M154" i="26" l="1"/>
  <c r="M96" i="26"/>
  <c r="M16" i="26"/>
  <c r="M18" i="26"/>
  <c r="M19" i="26"/>
  <c r="M20" i="26"/>
  <c r="M21" i="26"/>
  <c r="M22" i="26"/>
  <c r="M23" i="26"/>
  <c r="M24" i="26"/>
  <c r="M25" i="26"/>
  <c r="M26" i="26"/>
  <c r="M27" i="26"/>
  <c r="M28" i="26"/>
  <c r="M29" i="26"/>
  <c r="M30" i="26"/>
  <c r="M31" i="26"/>
  <c r="M32" i="26"/>
  <c r="M33" i="26"/>
  <c r="M34" i="26"/>
  <c r="M35" i="26"/>
  <c r="M36" i="26"/>
  <c r="M37" i="26"/>
  <c r="M38" i="26"/>
  <c r="M39" i="26"/>
  <c r="M40" i="26"/>
  <c r="M41" i="26"/>
  <c r="M42" i="26"/>
  <c r="M43" i="26"/>
  <c r="M44" i="26"/>
  <c r="M45" i="26"/>
  <c r="M46" i="26"/>
  <c r="M47" i="26"/>
  <c r="M48" i="26"/>
  <c r="M49" i="26"/>
  <c r="M50" i="26"/>
  <c r="M51" i="26"/>
  <c r="M52" i="26"/>
  <c r="M53" i="26"/>
  <c r="M54" i="26"/>
  <c r="M55" i="26"/>
  <c r="M56" i="26"/>
  <c r="M57" i="26"/>
  <c r="M59" i="26"/>
  <c r="M60" i="26"/>
  <c r="M61" i="26"/>
  <c r="M62" i="26"/>
  <c r="M63" i="26"/>
  <c r="M64" i="26"/>
  <c r="M65" i="26"/>
  <c r="M66" i="26"/>
  <c r="M67" i="26"/>
  <c r="M68" i="26"/>
  <c r="M70" i="26"/>
  <c r="M71" i="26"/>
  <c r="M72" i="26"/>
  <c r="M73" i="26"/>
  <c r="M74" i="26"/>
  <c r="M75" i="26"/>
  <c r="M77" i="26"/>
  <c r="M78" i="26"/>
  <c r="M79" i="26"/>
  <c r="M80" i="26"/>
  <c r="M82" i="26"/>
  <c r="M83" i="26"/>
  <c r="M84" i="26"/>
  <c r="M85" i="26"/>
  <c r="M87" i="26"/>
  <c r="M88" i="26"/>
  <c r="M89" i="26"/>
  <c r="M90" i="26"/>
  <c r="M92" i="26"/>
  <c r="M93" i="26"/>
  <c r="M94" i="26"/>
  <c r="M97" i="26"/>
  <c r="M98" i="26"/>
  <c r="M99" i="26"/>
  <c r="M101" i="26"/>
  <c r="M102" i="26"/>
  <c r="M103" i="26"/>
  <c r="M104" i="26"/>
  <c r="M106" i="26"/>
  <c r="M107" i="26"/>
  <c r="M108" i="26"/>
  <c r="M109" i="26"/>
  <c r="M110" i="26"/>
  <c r="M111" i="26"/>
  <c r="M112" i="26"/>
  <c r="M113" i="26"/>
  <c r="M114" i="26"/>
  <c r="M116" i="26"/>
  <c r="M117" i="26"/>
  <c r="M118" i="26"/>
  <c r="M119" i="26"/>
  <c r="M121" i="26"/>
  <c r="M122" i="26"/>
  <c r="M123" i="26"/>
  <c r="M124" i="26"/>
  <c r="M126" i="26"/>
  <c r="M127" i="26"/>
  <c r="M128" i="26"/>
  <c r="M129" i="26"/>
  <c r="M131" i="26"/>
  <c r="M132" i="26"/>
  <c r="M133" i="26"/>
  <c r="M134" i="26"/>
  <c r="M136" i="26"/>
  <c r="M137" i="26"/>
  <c r="M138" i="26"/>
  <c r="M139" i="26"/>
  <c r="M140" i="26"/>
  <c r="M142" i="26"/>
  <c r="M143" i="26"/>
  <c r="M144" i="26"/>
  <c r="M146" i="26"/>
  <c r="M147" i="26"/>
  <c r="M148" i="26"/>
  <c r="M149" i="26"/>
  <c r="M150" i="26"/>
  <c r="M152" i="26"/>
  <c r="M15" i="26"/>
  <c r="A18" i="7"/>
  <c r="A19" i="7" s="1"/>
  <c r="A24" i="7"/>
  <c r="A25" i="7" s="1"/>
  <c r="A18" i="24"/>
  <c r="A19" i="24" s="1"/>
  <c r="A29" i="24"/>
  <c r="A18" i="25"/>
  <c r="A22" i="25"/>
  <c r="A26" i="25"/>
  <c r="A27" i="25" s="1"/>
  <c r="A28" i="25" s="1"/>
  <c r="A29" i="25" s="1"/>
  <c r="A30" i="25" s="1"/>
  <c r="A31" i="25" s="1"/>
  <c r="A32" i="25" s="1"/>
  <c r="A36" i="25"/>
  <c r="A37" i="25" s="1"/>
  <c r="A38" i="25" s="1"/>
  <c r="A42" i="25"/>
  <c r="A43" i="25" s="1"/>
  <c r="A44" i="25" s="1"/>
  <c r="A45" i="25" s="1"/>
  <c r="A49" i="25"/>
  <c r="A53" i="25"/>
  <c r="A57" i="25"/>
  <c r="A58" i="25"/>
  <c r="A59" i="25" s="1"/>
  <c r="A60" i="25" s="1"/>
  <c r="A67" i="25"/>
  <c r="A71" i="25"/>
  <c r="A75" i="25"/>
  <c r="A76" i="25"/>
  <c r="A77" i="25" s="1"/>
  <c r="A78" i="25" s="1"/>
  <c r="A79" i="25" s="1"/>
  <c r="A80" i="25" s="1"/>
  <c r="A90" i="25"/>
  <c r="A97" i="25"/>
  <c r="A101" i="25"/>
  <c r="A111" i="25"/>
  <c r="A118" i="25"/>
  <c r="A125" i="25"/>
  <c r="A18" i="28"/>
  <c r="A19" i="28"/>
  <c r="A20" i="28" s="1"/>
  <c r="A21" i="28" s="1"/>
  <c r="A22" i="28" s="1"/>
  <c r="A26" i="28"/>
  <c r="A27" i="28" s="1"/>
  <c r="A28" i="28" s="1"/>
  <c r="A29" i="28" s="1"/>
  <c r="A30" i="28" s="1"/>
  <c r="A31" i="28" s="1"/>
  <c r="A32" i="28" s="1"/>
  <c r="A33" i="28" s="1"/>
  <c r="A37" i="28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s="1"/>
  <c r="A90" i="28" s="1"/>
  <c r="A91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A102" i="28" s="1"/>
  <c r="A103" i="28" s="1"/>
  <c r="A104" i="28" s="1"/>
  <c r="A105" i="28" s="1"/>
  <c r="A106" i="28" s="1"/>
  <c r="A107" i="28" s="1"/>
  <c r="A108" i="28" s="1"/>
  <c r="A109" i="28" s="1"/>
  <c r="A110" i="28" s="1"/>
  <c r="A111" i="28" s="1"/>
  <c r="A112" i="28" s="1"/>
  <c r="A113" i="28" s="1"/>
  <c r="A114" i="28" s="1"/>
  <c r="A115" i="28" s="1"/>
  <c r="A140" i="28"/>
  <c r="A141" i="28" s="1"/>
  <c r="A142" i="28" s="1"/>
  <c r="A143" i="28" s="1"/>
  <c r="A144" i="28" s="1"/>
  <c r="A145" i="28" s="1"/>
  <c r="A146" i="28" s="1"/>
  <c r="A147" i="28" s="1"/>
  <c r="A148" i="28" s="1"/>
  <c r="A149" i="28" s="1"/>
  <c r="A150" i="28" s="1"/>
  <c r="A151" i="28" s="1"/>
  <c r="A152" i="28" s="1"/>
  <c r="A153" i="28" s="1"/>
  <c r="A154" i="28" s="1"/>
  <c r="A155" i="28" s="1"/>
  <c r="A156" i="28" s="1"/>
  <c r="A157" i="28" s="1"/>
  <c r="A158" i="28" s="1"/>
  <c r="A159" i="28" s="1"/>
  <c r="A160" i="28" s="1"/>
  <c r="A161" i="28" s="1"/>
  <c r="A165" i="28"/>
  <c r="A166" i="28"/>
  <c r="A167" i="28" s="1"/>
  <c r="A168" i="28" s="1"/>
  <c r="A169" i="28" s="1"/>
  <c r="A170" i="28" s="1"/>
  <c r="A171" i="28" s="1"/>
  <c r="A172" i="28" s="1"/>
  <c r="A173" i="28" s="1"/>
  <c r="A174" i="28" s="1"/>
  <c r="A175" i="28" s="1"/>
  <c r="A176" i="28" s="1"/>
  <c r="A177" i="28" s="1"/>
  <c r="A178" i="28" s="1"/>
  <c r="A179" i="28" s="1"/>
  <c r="A180" i="28" s="1"/>
  <c r="A181" i="28" s="1"/>
  <c r="A182" i="28" s="1"/>
  <c r="A183" i="28" s="1"/>
  <c r="A184" i="28" s="1"/>
  <c r="A185" i="28" s="1"/>
  <c r="A186" i="28" s="1"/>
  <c r="A187" i="28" s="1"/>
  <c r="A188" i="28" s="1"/>
  <c r="A189" i="28" s="1"/>
  <c r="A193" i="28"/>
  <c r="A194" i="28" s="1"/>
  <c r="A195" i="28"/>
  <c r="A196" i="28" s="1"/>
  <c r="A197" i="28" s="1"/>
  <c r="A198" i="28" s="1"/>
  <c r="A202" i="28"/>
  <c r="A209" i="28"/>
  <c r="A210" i="28" s="1"/>
  <c r="A211" i="28" s="1"/>
  <c r="A212" i="28" s="1"/>
  <c r="A213" i="28" s="1"/>
  <c r="A214" i="28" s="1"/>
  <c r="A215" i="28" s="1"/>
  <c r="A219" i="28"/>
  <c r="A220" i="28" s="1"/>
  <c r="A221" i="28" s="1"/>
  <c r="A222" i="28" s="1"/>
  <c r="A223" i="28" s="1"/>
  <c r="A224" i="28" s="1"/>
  <c r="A225" i="28" s="1"/>
  <c r="A226" i="28" s="1"/>
  <c r="A227" i="28" s="1"/>
  <c r="A228" i="28" s="1"/>
  <c r="A229" i="28" s="1"/>
  <c r="A230" i="28" s="1"/>
  <c r="A231" i="28" s="1"/>
  <c r="A232" i="28" s="1"/>
  <c r="A233" i="28" s="1"/>
  <c r="A234" i="28" s="1"/>
  <c r="A235" i="28" s="1"/>
  <c r="A236" i="28" s="1"/>
  <c r="A237" i="28" s="1"/>
  <c r="A238" i="28" s="1"/>
  <c r="A239" i="28" s="1"/>
  <c r="A240" i="28" s="1"/>
  <c r="A241" i="28" s="1"/>
  <c r="A242" i="28" s="1"/>
  <c r="A243" i="28" s="1"/>
  <c r="A244" i="28" s="1"/>
  <c r="A245" i="28" s="1"/>
  <c r="A246" i="28" s="1"/>
  <c r="A247" i="28" s="1"/>
  <c r="A248" i="28" s="1"/>
  <c r="A249" i="28" s="1"/>
  <c r="A250" i="28" s="1"/>
  <c r="A251" i="28" s="1"/>
  <c r="A255" i="28"/>
  <c r="A259" i="28"/>
  <c r="A260" i="28" s="1"/>
  <c r="A261" i="28" s="1"/>
  <c r="A262" i="28" s="1"/>
  <c r="A266" i="28"/>
  <c r="A267" i="28" s="1"/>
  <c r="A268" i="28" s="1"/>
  <c r="A269" i="28" s="1"/>
  <c r="A273" i="28"/>
  <c r="A274" i="28" s="1"/>
  <c r="A275" i="28" s="1"/>
  <c r="A276" i="28" s="1"/>
  <c r="A277" i="28" s="1"/>
  <c r="A278" i="28" s="1"/>
  <c r="A282" i="28"/>
  <c r="A283" i="28" s="1"/>
  <c r="A284" i="28"/>
  <c r="A285" i="28" s="1"/>
  <c r="A286" i="28"/>
  <c r="A287" i="28" s="1"/>
  <c r="A291" i="28"/>
  <c r="A292" i="28" s="1"/>
  <c r="A296" i="28"/>
  <c r="A300" i="28"/>
  <c r="A307" i="28"/>
  <c r="A314" i="28"/>
  <c r="A315" i="28"/>
  <c r="A316" i="28"/>
  <c r="A317" i="28" s="1"/>
  <c r="A318" i="28" s="1"/>
  <c r="A322" i="28"/>
  <c r="A323" i="28" s="1"/>
  <c r="A324" i="28" s="1"/>
  <c r="A325" i="28" s="1"/>
  <c r="A326" i="28" s="1"/>
  <c r="A327" i="28" s="1"/>
  <c r="A15" i="27"/>
  <c r="A19" i="27"/>
  <c r="A20" i="27" s="1"/>
  <c r="A24" i="27"/>
  <c r="A25" i="27" s="1"/>
  <c r="A29" i="27"/>
  <c r="A30" i="27" s="1"/>
  <c r="A31" i="27" s="1"/>
  <c r="A32" i="27" s="1"/>
  <c r="A33" i="27" s="1"/>
  <c r="A34" i="27" s="1"/>
  <c r="A35" i="27" s="1"/>
  <c r="A40" i="27"/>
  <c r="A41" i="27" s="1"/>
  <c r="A45" i="27"/>
  <c r="A49" i="27"/>
  <c r="A50" i="27" s="1"/>
  <c r="A51" i="27" s="1"/>
  <c r="A52" i="27" s="1"/>
  <c r="A53" i="27" s="1"/>
  <c r="A57" i="27"/>
  <c r="A58" i="27" s="1"/>
  <c r="A62" i="27"/>
  <c r="A63" i="27" s="1"/>
  <c r="A67" i="27"/>
  <c r="A68" i="27" s="1"/>
  <c r="A72" i="27"/>
  <c r="A73" i="27" s="1"/>
  <c r="A77" i="27"/>
  <c r="A78" i="27" s="1"/>
  <c r="A79" i="27" s="1"/>
  <c r="A80" i="27" s="1"/>
  <c r="A84" i="27"/>
  <c r="A85" i="27" s="1"/>
  <c r="A89" i="27"/>
  <c r="A90" i="27" s="1"/>
  <c r="A94" i="27"/>
  <c r="A95" i="27" s="1"/>
  <c r="A96" i="27" s="1"/>
  <c r="A97" i="27" s="1"/>
  <c r="A101" i="27"/>
  <c r="A102" i="27" s="1"/>
  <c r="A106" i="27"/>
  <c r="A107" i="27" s="1"/>
  <c r="A111" i="27"/>
  <c r="A115" i="27"/>
  <c r="A119" i="27"/>
  <c r="A123" i="27"/>
  <c r="A124" i="27" s="1"/>
  <c r="A128" i="27"/>
  <c r="A132" i="27"/>
  <c r="A136" i="27"/>
  <c r="A137" i="27" s="1"/>
  <c r="A141" i="27"/>
  <c r="A142" i="27" s="1"/>
  <c r="A146" i="27"/>
  <c r="A150" i="27"/>
</calcChain>
</file>

<file path=xl/sharedStrings.xml><?xml version="1.0" encoding="utf-8"?>
<sst xmlns="http://schemas.openxmlformats.org/spreadsheetml/2006/main" count="3644" uniqueCount="1634">
  <si>
    <t>DISTRITO</t>
  </si>
  <si>
    <t>NOMBRE DEL DESPACHO</t>
  </si>
  <si>
    <t>Despacho 001 de la Sala Penal del Tribunal Superior de Antioquia</t>
  </si>
  <si>
    <t>Despacho 002 de la Sala Penal del Tribunal Superior de Antioquia</t>
  </si>
  <si>
    <t>Despacho 003 de la Sala Penal del Tribunal Superior de Antioquia</t>
  </si>
  <si>
    <t>Despacho 004 de la Sala Penal del Tribunal Superior de Antioquia</t>
  </si>
  <si>
    <t>Despacho 005 de la Sala Penal del Tribunal Superior de Antioquia</t>
  </si>
  <si>
    <t>Despacho 006 de la Sala Penal del Tribunal Superior de Antioquia</t>
  </si>
  <si>
    <t>Despacho 001 de la Sala Penal del Tribunal Superior de Medellín</t>
  </si>
  <si>
    <t>Despacho 002 de la Sala Penal del Tribunal Superior de Medellín</t>
  </si>
  <si>
    <t>Despacho 003 de la Sala Penal del Tribunal Superior de Medellín</t>
  </si>
  <si>
    <t>Despacho 004 de la Sala Penal del Tribunal Superior de Medellín</t>
  </si>
  <si>
    <t>Despacho 005 de la Sala Penal del Tribunal Superior de Medellín</t>
  </si>
  <si>
    <t>Despacho 006 de la Sala Penal del Tribunal Superior de Medellín</t>
  </si>
  <si>
    <t>Despacho 007 de la Sala Penal del Tribunal Superior de Medellín</t>
  </si>
  <si>
    <t>Despacho 008 de la Sala Penal del Tribunal Superior de Medellín</t>
  </si>
  <si>
    <t>Despacho 009 de la Sala Penal del Tribunal Superior de Medellín</t>
  </si>
  <si>
    <t>Despacho 010 de la Sala Penal del Tribunal Superior de Medellín</t>
  </si>
  <si>
    <t>Despacho 011 de la Sala Penal del Tribunal Superior de Medellín</t>
  </si>
  <si>
    <t>Despacho 012 de la Sala Penal del Tribunal Superior de Medellín</t>
  </si>
  <si>
    <t>Despacho 013 de la Sala Penal del Tribunal Superior de Medellín</t>
  </si>
  <si>
    <t>Despacho 014 de la Sala Penal del Tribunal Superior de Medellín</t>
  </si>
  <si>
    <t>Despacho 015 de la Sala Penal del Tribunal Superior de Medellín</t>
  </si>
  <si>
    <t>Despacho 002 de la Sala Penal de Justicia y Paz del Tribunal Superior de Medellín</t>
  </si>
  <si>
    <t>Despacho 003 de la Sala Penal de Justicia y Paz del Tribunal Superior de Medellín</t>
  </si>
  <si>
    <t>Despacho 004 de la Sala Penal de Justicia y Paz del Tribunal Superior de Medellín</t>
  </si>
  <si>
    <t>Despacho 001 de la Sala Penal de Justicia y Paz del Tribunal Superior de Medellín</t>
  </si>
  <si>
    <t>Antioquia</t>
  </si>
  <si>
    <t>Armenia</t>
  </si>
  <si>
    <t>Despacho 002 de la Sala Penal del Tribunal Superior de Armenia</t>
  </si>
  <si>
    <t>Despacho 003 de la Sala Penal del Tribunal Superior de Armenia</t>
  </si>
  <si>
    <t>Despacho 004 de la Sala Penal del Tribunal Superior de Armenia</t>
  </si>
  <si>
    <t>Barranquilla</t>
  </si>
  <si>
    <t>Despacho 001 de la Sala Penal del Tribunal Superior de Barranquilla</t>
  </si>
  <si>
    <t>Despacho 002 de la Sala Penal del Tribunal Superior de Barranquilla</t>
  </si>
  <si>
    <t>Despacho 003 de la Sala Penal del Tribunal Superior de Barranquilla</t>
  </si>
  <si>
    <t>Despacho 004 de la Sala Penal del Tribunal Superior de Barranquilla</t>
  </si>
  <si>
    <t>Despacho 002 de la Sala Penal de Justicia y Paz del Tribunal Superior de Barranquilla</t>
  </si>
  <si>
    <t>Despacho 003 de la Sala Penal de Justicia y Paz del Tribunal Superior de Barranquilla</t>
  </si>
  <si>
    <t>Despacho 004 de la Sala Penal de Justicia y Paz del Tribunal Superior de Barranquilla</t>
  </si>
  <si>
    <t>Despacho 001 de la Sala Penal de Justicia y Paz del Tribunal Superior de Barranquilla</t>
  </si>
  <si>
    <t>Bogotá</t>
  </si>
  <si>
    <t>Despacho 001 de la Sala Penal del Tribunal Superior de Bogotá</t>
  </si>
  <si>
    <t>Despacho 002 de la Sala Penal del Tribunal Superior de Bogotá</t>
  </si>
  <si>
    <t>Despacho 003 de la Sala Penal del Tribunal Superior de Bogotá</t>
  </si>
  <si>
    <t>Despacho 004 de la Sala Penal del Tribunal Superior de Bogotá</t>
  </si>
  <si>
    <t>Despacho 005 de la Sala Penal del Tribunal Superior de Bogotá</t>
  </si>
  <si>
    <t>Despacho 006 de la Sala Penal del Tribunal Superior de Bogotá</t>
  </si>
  <si>
    <t>Despacho 007 de la Sala Penal del Tribunal Superior de Bogotá</t>
  </si>
  <si>
    <t>Despacho 008 de la Sala Penal del Tribunal Superior de Bogotá</t>
  </si>
  <si>
    <t>Despacho 009 de la Sala Penal del Tribunal Superior de Bogotá</t>
  </si>
  <si>
    <t>Despacho 010 de la Sala Penal del Tribunal Superior de Bogotá</t>
  </si>
  <si>
    <t>Despacho 011 de la Sala Penal del Tribunal Superior de Bogotá</t>
  </si>
  <si>
    <t>Despacho 012 de la Sala Penal del Tribunal Superior de Bogotá</t>
  </si>
  <si>
    <t>Despacho 013 de la Sala Penal del Tribunal Superior de Bogotá</t>
  </si>
  <si>
    <t>Despacho 014 de la Sala Penal del Tribunal Superior de Bogotá</t>
  </si>
  <si>
    <t>Despacho 015 de la Sala Penal del Tribunal Superior de Bogotá</t>
  </si>
  <si>
    <t>Despacho 016 de la Sala Penal del Tribunal Superior de Bogotá</t>
  </si>
  <si>
    <t>Despacho 017 de la Sala Penal del Tribunal Superior de Bogotá</t>
  </si>
  <si>
    <t>Despacho 018 de la Sala Penal del Tribunal Superior de Bogotá</t>
  </si>
  <si>
    <t>Despacho 021 de la Sala Penal del Tribunal Superior de Bogotá</t>
  </si>
  <si>
    <t>Despacho 022 de la Sala Penal del Tribunal Superior de Bogotá</t>
  </si>
  <si>
    <t>Despacho 023 de la Sala Penal del Tribunal Superior de Bogotá</t>
  </si>
  <si>
    <t>Despacho 024 de la Sala Penal del Tribunal Superior de Bogotá</t>
  </si>
  <si>
    <t>Despacho 025 de la Sala Penal del Tribunal Superior de Bogotá</t>
  </si>
  <si>
    <t>Despacho 026 de la Sala Penal del Tribunal Superior de Bogotá</t>
  </si>
  <si>
    <t>Despacho 027 de la Sala Penal del Tribunal Superior de Bogotá</t>
  </si>
  <si>
    <t>Despacho 028 de la Sala Penal del Tribunal Superior de Bogotá</t>
  </si>
  <si>
    <t>Despacho 020 de la Sala Penal del Tribunal Superior de Bogotá</t>
  </si>
  <si>
    <t>Despacho 029 de la Sala Penal del Tribunal Superior de Bogotá</t>
  </si>
  <si>
    <t>Despacho 031 de la Sala Penal del Tribunal Superior de Bogotá</t>
  </si>
  <si>
    <t>Despacho 030 de la Sala Penal del Tribunal Superior de Bogotá</t>
  </si>
  <si>
    <t>Despacho 001 de la Sala Penal de Justicia y Paz del Tribunal Superior de Bogotá</t>
  </si>
  <si>
    <t>Despacho 003 de la Sala Penal de Justicia y Paz del Tribunal Superior de Bogotá</t>
  </si>
  <si>
    <t>Despacho 004 de la Sala Penal de Justicia y Paz del Tribunal Superior de Bogotá</t>
  </si>
  <si>
    <t>Despacho 005 de la Sala Penal de Justicia y Paz del Tribunal Superior de Bogotá</t>
  </si>
  <si>
    <t>Despacho 002 de la Sala Penal de Justicia y Paz del Tribunal Superior de Bogotá</t>
  </si>
  <si>
    <t>Despacho 006 de la Sala Penal de Justicia y Paz del Tribunal Superior de Bogotá</t>
  </si>
  <si>
    <t>Bucaramanga</t>
  </si>
  <si>
    <t>Despacho 001 de la Sala Penal del Tribunal Superior de Bucaramanga</t>
  </si>
  <si>
    <t>Despacho 002 de la Sala Penal del Tribunal Superior de Bucaramanga</t>
  </si>
  <si>
    <t>Despacho 003 de la Sala Penal del Tribunal Superior de Bucaramanga</t>
  </si>
  <si>
    <t>Despacho 004 de la Sala Penal del Tribunal Superior de Bucaramanga</t>
  </si>
  <si>
    <t>Despacho 005 de la Sala Penal del Tribunal Superior de Bucaramanga</t>
  </si>
  <si>
    <t>Despacho 006 de la Sala Penal del Tribunal Superior de Bucaramanga</t>
  </si>
  <si>
    <t>Despacho 001 de la Sala Penal de Justicia y Paz del Tribunal Superior de Bucaramanga</t>
  </si>
  <si>
    <t>Buga</t>
  </si>
  <si>
    <t>Despacho 001 de la Sala Penal del Tribunal Superior de Buga</t>
  </si>
  <si>
    <t>Despacho 002 de la Sala Penal del Tribunal Superior de Buga</t>
  </si>
  <si>
    <t>Despacho 003 de la Sala Penal del Tribunal Superior de Buga</t>
  </si>
  <si>
    <t>Despacho 004 de la Sala Penal del Tribunal Superior de Buga</t>
  </si>
  <si>
    <t>Despacho 005 de la Sala Penal del Tribunal Superior de Buga</t>
  </si>
  <si>
    <t>Cali</t>
  </si>
  <si>
    <t>Despacho 001 de la Sala Penal del Tribunal Superior de Cali</t>
  </si>
  <si>
    <t>Despacho 002 de la Sala Penal del Tribunal Superior de Cali</t>
  </si>
  <si>
    <t>Despacho 003 de la Sala Penal del Tribunal Superior de Cali</t>
  </si>
  <si>
    <t>Despacho 004 de la Sala Penal del Tribunal Superior de Cali</t>
  </si>
  <si>
    <t>Despacho 005 de la Sala Penal del Tribunal Superior de Cali</t>
  </si>
  <si>
    <t>Despacho 006 de la Sala Penal del Tribunal Superior de Cali</t>
  </si>
  <si>
    <t>Despacho 007 de la Sala Penal del Tribunal Superior de Cali</t>
  </si>
  <si>
    <t>Despacho 008 de la Sala Penal del Tribunal Superior de Cali</t>
  </si>
  <si>
    <t>Despacho 009 de la Sala Penal del Tribunal Superior de Cali</t>
  </si>
  <si>
    <t>Cartagena</t>
  </si>
  <si>
    <t>Despacho 001 de la Sala Penal del Tribunal Superior de Cartagena</t>
  </si>
  <si>
    <t>Despacho 002 de la Sala Penal del Tribunal Superior de Cartagena</t>
  </si>
  <si>
    <t>Despacho 003 de la Sala Penal del Tribunal Superior de Cartagena</t>
  </si>
  <si>
    <t>Cúcuta</t>
  </si>
  <si>
    <t>Despacho 001 de la Sala Penal del Tribunal Superior de Cúcuta</t>
  </si>
  <si>
    <t>Despacho 002 de la Sala Penal del Tribunal Superior de Cúcuta</t>
  </si>
  <si>
    <t>Despacho 003 de la Sala Penal del Tribunal Superior de Cúcuta</t>
  </si>
  <si>
    <t>Cundinamarca</t>
  </si>
  <si>
    <t>Despacho 001 de la Sala Penal del Tribunal Superior de Cundinamarca</t>
  </si>
  <si>
    <t>Despacho 002 de la Sala Penal del Tribunal Superior de Cundinamarca</t>
  </si>
  <si>
    <t>Despacho 003 de la Sala Penal del Tribunal Superior de Cundinamarca</t>
  </si>
  <si>
    <t>Despacho 004 de la Sala Penal del Tribunal Superior de Cundinamarca</t>
  </si>
  <si>
    <t>Despacho 005 de la Sala Penal del Tribunal Superior de Cundinamarca</t>
  </si>
  <si>
    <t>Ibagué</t>
  </si>
  <si>
    <t>Despacho 001 de la Sala Penal del Tribunal Superior de Ibagué</t>
  </si>
  <si>
    <t>Despacho 002 de la Sala Penal del Tribunal Superior de Ibagué</t>
  </si>
  <si>
    <t>Despacho 003 de la Sala Penal del Tribunal Superior de Ibagué</t>
  </si>
  <si>
    <t>Despacho 004 de la Sala Penal del Tribunal Superior de Ibagué</t>
  </si>
  <si>
    <t>Despacho 005 de la Sala Penal del Tribunal Superior de Ibagué</t>
  </si>
  <si>
    <t>Despacho 006 de la Sala Penal del Tribunal Superior de Ibagué</t>
  </si>
  <si>
    <t>Manizales</t>
  </si>
  <si>
    <t>Despacho 001 de la Sala Penal del Tribunal Superior de Manizales</t>
  </si>
  <si>
    <t>Despacho 002 de la Sala Penal del Tribunal Superior de Manizales</t>
  </si>
  <si>
    <t>Despacho 003 de la Sala Penal del Tribunal Superior de Manizales</t>
  </si>
  <si>
    <t>Despacho 005 de la Sala Penal del Tribunal Superior de Manizales</t>
  </si>
  <si>
    <t>Montería</t>
  </si>
  <si>
    <t>Despacho 001 de la Sala Penal del Tribunal Superior de Montería</t>
  </si>
  <si>
    <t>Despacho 002 de la Sala Penal del Tribunal Superior de Montería</t>
  </si>
  <si>
    <t>Despacho 003 de la Sala Penal del Tribunal Superior de Montería</t>
  </si>
  <si>
    <t>Neiva</t>
  </si>
  <si>
    <t>Despacho 001 de la Sala Penal del Tribunal Superior de Neiva</t>
  </si>
  <si>
    <t>Despacho 002 de la Sala Penal del Tribunal Superior de Neiva</t>
  </si>
  <si>
    <t>Despacho 003 de la Sala Penal del Tribunal Superior de Neiva</t>
  </si>
  <si>
    <t>Despacho 004 de la Sala Penal del Tribunal Superior de Neiva</t>
  </si>
  <si>
    <t>Pasto</t>
  </si>
  <si>
    <t>Despacho 001 de la Sala Penal del Tribunal Superior de Pasto</t>
  </si>
  <si>
    <t>Despacho 002 de la Sala Penal del Tribunal Superior de Pasto</t>
  </si>
  <si>
    <t>Despacho 003 de la Sala Penal del Tribunal Superior de Pasto</t>
  </si>
  <si>
    <t>Despacho 004 de la Sala Penal del Tribunal Superior de Pasto</t>
  </si>
  <si>
    <t>Pereira</t>
  </si>
  <si>
    <t>Despacho 001 de la Sala Penal del Tribunal Superior de Pereira</t>
  </si>
  <si>
    <t>Despacho 002 de la Sala Penal del Tribunal Superior de Pereira</t>
  </si>
  <si>
    <t>Despacho 003 de la Sala Penal del Tribunal Superior de Pereira</t>
  </si>
  <si>
    <t>Popayán</t>
  </si>
  <si>
    <t>Despacho 001 de la Sala Penal del Tribunal Superior de Popayán</t>
  </si>
  <si>
    <t>Despacho 002 de la Sala Penal del Tribunal Superior de Popayán</t>
  </si>
  <si>
    <t>Despacho 003 de la Sala Penal del Tribunal Superior de Popayán</t>
  </si>
  <si>
    <t>Despacho 004 de la Sala Penal del Tribunal Superior de Popayán</t>
  </si>
  <si>
    <t>Riohacha</t>
  </si>
  <si>
    <t>Despacho 001 de la Sala Penal del Tribunal Superior de Riohacha</t>
  </si>
  <si>
    <t>Despacho 002 de la Sala Penal del Tribunal Superior de Riohacha</t>
  </si>
  <si>
    <t>San Gil</t>
  </si>
  <si>
    <t>Despacho 001 de la Sala Penal del Tribunal Superior de San Gil</t>
  </si>
  <si>
    <t>Despacho 002 de la Sala Penal del Tribunal Superior de San Gil</t>
  </si>
  <si>
    <t>Despacho 003 de la Sala Penal del Tribunal Superior de San Gil</t>
  </si>
  <si>
    <t>Santa Marta</t>
  </si>
  <si>
    <t>Despacho 001 de la Sala Penal del Tribunal Superior de Santa Marta</t>
  </si>
  <si>
    <t>Despacho 002 de la Sala Penal del Tribunal Superior de Santa Marta</t>
  </si>
  <si>
    <t>Despacho 003 de la Sala Penal del Tribunal Superior de Santa Marta</t>
  </si>
  <si>
    <t>Sincelejo</t>
  </si>
  <si>
    <t>Despacho 001 de la Sala Penal del Tribunal Superior de Sincelejo</t>
  </si>
  <si>
    <t>Despacho 002 de la Sala Penal del Tribunal Superior de Sincelejo</t>
  </si>
  <si>
    <t>Tunja</t>
  </si>
  <si>
    <t>Despacho 001 de la Sala Penal del Tribunal Superior de Tunja</t>
  </si>
  <si>
    <t>Despacho 002 de la Sala Penal del Tribunal Superior de Tunja</t>
  </si>
  <si>
    <t>Despacho 003 de la Sala Penal del Tribunal Superior de Tunja</t>
  </si>
  <si>
    <t>Despacho 004 de la Sala Penal del Tribunal Superior de Tunja</t>
  </si>
  <si>
    <t>Valledupar</t>
  </si>
  <si>
    <t>Despacho 001 de la Sala Penal del Tribunal Superior de Valledupar</t>
  </si>
  <si>
    <t>Despacho 002 de la Sala Penal del Tribunal Superior de Valledupar</t>
  </si>
  <si>
    <t>Despacho 003 de la Sala Penal del Tribunal Superior de Valledupar</t>
  </si>
  <si>
    <t>Villavicencio</t>
  </si>
  <si>
    <t>Despacho 001 de la Sala Penal del Tribunal Superior de Villavicencio</t>
  </si>
  <si>
    <t>Despacho 002 de la Sala Penal del Tribunal Superior de Villavicencio</t>
  </si>
  <si>
    <t>Despacho 003 de la Sala Penal del Tribunal Superior de Villavicencio</t>
  </si>
  <si>
    <t>TOTAL MEDELLIN</t>
  </si>
  <si>
    <t>Medellin</t>
  </si>
  <si>
    <t>Procesos</t>
  </si>
  <si>
    <t>Tutelas e impugnaciones</t>
  </si>
  <si>
    <t>PROMEDIO MENSUAL</t>
  </si>
  <si>
    <t>TOTAL ANTIOQUIA</t>
  </si>
  <si>
    <t>Meses reportados</t>
  </si>
  <si>
    <t>INGRESOS EFECTIVOS</t>
  </si>
  <si>
    <t>PROMEDIO MENSUAL DE INGRESOS EFECTIVOS</t>
  </si>
  <si>
    <t>EGRESOS EFECTIVOS</t>
  </si>
  <si>
    <t>PROMEDIO MENSUAL DE EGRESOS EFECTIVOS</t>
  </si>
  <si>
    <t>INVENTARIO FINAL</t>
  </si>
  <si>
    <t>ÍNDICE DE EVACUACIÓN PARCIAL EFECTIVO</t>
  </si>
  <si>
    <t xml:space="preserve"> PROMEDIO MENSUAL DE INGRESOS EFECTIVOS</t>
  </si>
  <si>
    <t xml:space="preserve"> PROMEDIO MENSUAL DE EGRESOS EFECTIVOS </t>
  </si>
  <si>
    <t>TOTAL ARMENIA</t>
  </si>
  <si>
    <t>TOTAL BARRANQUILLA</t>
  </si>
  <si>
    <t>TOTAL BOGOTA</t>
  </si>
  <si>
    <t>TOTAL BUCARAMANGA</t>
  </si>
  <si>
    <t>TOTAL BUGA</t>
  </si>
  <si>
    <t>TOTAL CALI</t>
  </si>
  <si>
    <t>TOTAL CARTAGENA</t>
  </si>
  <si>
    <t>TOTAL CUCUTA</t>
  </si>
  <si>
    <t>TOTAL CUNDINAMARCA</t>
  </si>
  <si>
    <t>TOTAL IBAGUE</t>
  </si>
  <si>
    <t>TOTAL MANIZALES</t>
  </si>
  <si>
    <t>TOTAL MONTERIA</t>
  </si>
  <si>
    <t>TOTAL NEIVA</t>
  </si>
  <si>
    <t>TOTAL POPAYAN</t>
  </si>
  <si>
    <t>TOTAL PEREIRA</t>
  </si>
  <si>
    <t>TOTAL PASTO</t>
  </si>
  <si>
    <t>TOTAL RIOHACHA</t>
  </si>
  <si>
    <t>TOTAL SAN GIL</t>
  </si>
  <si>
    <t>TOTAL SANTA MARTA</t>
  </si>
  <si>
    <t>TOTAL SINCELEJO</t>
  </si>
  <si>
    <t>TOTAL TUNJA</t>
  </si>
  <si>
    <t>TOTAL VALLEDUPAR</t>
  </si>
  <si>
    <t>TOTAL VILLAVICENCIO</t>
  </si>
  <si>
    <t>TOTAL GENERAL</t>
  </si>
  <si>
    <t>PROMEDIO GENERAL</t>
  </si>
  <si>
    <t>Consejo Superior de la Judicatura</t>
  </si>
  <si>
    <t>Unidad de Desarrollo y Análisis Estadístico</t>
  </si>
  <si>
    <t>JURISDICCIÓN: ORDINARIA</t>
  </si>
  <si>
    <r>
      <t xml:space="preserve">ESPECIALIDAD: </t>
    </r>
    <r>
      <rPr>
        <b/>
        <sz val="12"/>
        <color indexed="8"/>
        <rFont val="Arial"/>
        <family val="2"/>
      </rPr>
      <t>PENAL</t>
    </r>
  </si>
  <si>
    <r>
      <t xml:space="preserve">COMPETENCIA: </t>
    </r>
    <r>
      <rPr>
        <b/>
        <sz val="12"/>
        <color indexed="8"/>
        <rFont val="Arial"/>
        <family val="2"/>
      </rPr>
      <t>TRIBUNAL SUPERIOR</t>
    </r>
  </si>
  <si>
    <t>DESAGREGADO DESPACHO A DESPACHO</t>
  </si>
  <si>
    <t>La información presentada no incluye las tutelas e impugnaciones reportadas en la sección que no corresponde.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</si>
  <si>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</si>
  <si>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>ESTADÍSTICAS DE MOVIMIENTO DE PROCESOS AÑO 2017 - ENERO A SEPTIEMBRE</t>
  </si>
  <si>
    <r>
      <t xml:space="preserve">ESPECIALIDAD: </t>
    </r>
    <r>
      <rPr>
        <b/>
        <sz val="12"/>
        <color indexed="8"/>
        <rFont val="Arial"/>
        <family val="2"/>
      </rPr>
      <t>PENAL EXTINCIÓN DE DOMINIO</t>
    </r>
  </si>
  <si>
    <t>Bogota</t>
  </si>
  <si>
    <r>
      <t xml:space="preserve">ESPECIALIDAD: </t>
    </r>
    <r>
      <rPr>
        <b/>
        <sz val="12"/>
        <color indexed="8"/>
        <rFont val="Arial"/>
        <family val="2"/>
      </rPr>
      <t>PENAL FONCOLPUERTOS Y CAJANAL</t>
    </r>
  </si>
  <si>
    <t xml:space="preserve">PROMEDIO MENSUAL DE INGRESOS EFECTIVOS </t>
  </si>
  <si>
    <t xml:space="preserve"> INGRESOS EFECTIVOS</t>
  </si>
  <si>
    <t xml:space="preserve"> EGRESOS EFECTIVOS</t>
  </si>
  <si>
    <t>TOTAL INVENTARIO FINAL</t>
  </si>
  <si>
    <r>
      <t xml:space="preserve">ESPECIALIDAD: </t>
    </r>
    <r>
      <rPr>
        <b/>
        <sz val="12"/>
        <color indexed="8"/>
        <rFont val="Arial"/>
        <family val="2"/>
      </rPr>
      <t>PENAL JUSTICIA Y PAZ- CONOCIMIENTO</t>
    </r>
  </si>
  <si>
    <t xml:space="preserve">PROMEDIO MENSUAL DE EGRESOS EFECTIVOS </t>
  </si>
  <si>
    <t xml:space="preserve">EGRESOS EFECTIVOS </t>
  </si>
  <si>
    <r>
      <t xml:space="preserve">ESPECIALIDAD: </t>
    </r>
    <r>
      <rPr>
        <b/>
        <sz val="12"/>
        <color indexed="8"/>
        <rFont val="Arial"/>
        <family val="2"/>
      </rPr>
      <t>PENAL JUSTICIA Y PAZ- CONTROL DE GARANTÍAS</t>
    </r>
  </si>
  <si>
    <t>Juzgado 001 de Ejecución de Penas y Medidas de Seguridad de El Santuario</t>
  </si>
  <si>
    <t>Juzgado 001 Penal del Circuito de Andes</t>
  </si>
  <si>
    <t>Juzgado 001 Penal del Circuito de Apartadó</t>
  </si>
  <si>
    <t>Juzgado 002 Penal del Circuito de Apartadó</t>
  </si>
  <si>
    <t>Juzgado 001 Penal del Circuito de Bolívar</t>
  </si>
  <si>
    <t>Juzgado 001 Penal del Circuito de Caucasia</t>
  </si>
  <si>
    <t>Juzgado 001 Penal del Circuito de Fredonia</t>
  </si>
  <si>
    <t>Juzgado 001 Penal del Circuito de La Ceja</t>
  </si>
  <si>
    <t>Juzgado 001 Penal del Circuito de Marinilla</t>
  </si>
  <si>
    <t>Juzgado 001 Penal del Circuito de Puerto Berrío</t>
  </si>
  <si>
    <t>Juzgado 002 Penal del Circuito de Rionegro</t>
  </si>
  <si>
    <t>Juzgado 003 Penal del Circuito de Rionegro</t>
  </si>
  <si>
    <t>Juzgado 001 Penal del Circuito de El Santuario</t>
  </si>
  <si>
    <t>Juzgado 001 Penal del Circuito de Sonsón</t>
  </si>
  <si>
    <t>Juzgado 001 Penal del Circuito de Turbo</t>
  </si>
  <si>
    <t>Juzgado 002 Penal del Circuito de Turbo</t>
  </si>
  <si>
    <t>Juzgado 001 Penal del Circuito de Yarumal</t>
  </si>
  <si>
    <t>Juzgado 001 Penal del Circuito con Función de Conocimiento de Rionegro</t>
  </si>
  <si>
    <t>Arauca</t>
  </si>
  <si>
    <t>Juzgado 001 de Ejecución de Penas y Medidas de Seguridad de Arauca</t>
  </si>
  <si>
    <t>Juzgado 001 Penal del Circuito de Arauca</t>
  </si>
  <si>
    <t>Juzgado 002 Penal del Circuito de Arauca</t>
  </si>
  <si>
    <t>Juzgado 001 Penal del Circuito de Saravena</t>
  </si>
  <si>
    <t>Juzgado 001 de Ejecución de Penas y Medidas de Seguridad de Armenia</t>
  </si>
  <si>
    <t>Juzgado 002 de Ejecución de Penas y Medidas de Seguridad de Armenia</t>
  </si>
  <si>
    <t>Juzgado 003 de Ejecución de Penas y Medidas de Seguridad de Armenia</t>
  </si>
  <si>
    <t>Juzgado 001 Penal del Circuito de Calarcá</t>
  </si>
  <si>
    <t>Juzgado 001 Penal del Circuito con Función de Conocimiento de Armenia</t>
  </si>
  <si>
    <t>Juzgado 002 Penal del Circuito con Función de Conocimiento de Armenia</t>
  </si>
  <si>
    <t>Juzgado 003 Penal del Circuito con Función de Conocimiento de Armenia</t>
  </si>
  <si>
    <t>Juzgado 004 Penal del Circuito con Función de Conocimiento de Armenia</t>
  </si>
  <si>
    <t>Juzgado 005 Penal del Circuito con Función de Conocimiento de Armenia</t>
  </si>
  <si>
    <t>Juzgado 001 de Ejecución de Penas y Medidas de Seguridad de Barranquilla</t>
  </si>
  <si>
    <t>Juzgado 002 de Ejecución de Penas y Medidas de Seguridad de Barranquilla</t>
  </si>
  <si>
    <t>Juzgado 003 de Ejecución de Penas y Medidas de Seguridad de Barranquilla</t>
  </si>
  <si>
    <t>Juzgado 004 de Ejecución de Penas y Medidas de Seguridad de Barranquilla</t>
  </si>
  <si>
    <t>Juzgado 005 de Ejecución de Penas y Medidas de Seguridad de Barranquilla</t>
  </si>
  <si>
    <t>Juzgado 006 de Ejecución de Penas y Medidas de Seguridad de Barranquilla</t>
  </si>
  <si>
    <t>Juzgado 001 Penal del Circuito de Barranquilla</t>
  </si>
  <si>
    <t>Juzgado 002 Penal del Circuito de Barranquilla</t>
  </si>
  <si>
    <t>Juzgado 003 Penal del Circuito de Barranquilla</t>
  </si>
  <si>
    <t>Juzgado 004 Penal del Circuito de Barranquilla</t>
  </si>
  <si>
    <t>Juzgado 007 Penal del Circuito de Barranquilla</t>
  </si>
  <si>
    <t>Juzgado 001 Penal del Circuito de Soledad</t>
  </si>
  <si>
    <t>Juzgado 005 Penal del Circuito con Función de Conocimiento de Barranquilla</t>
  </si>
  <si>
    <t>Juzgado 006 Penal del Circuito con Función de Conocimiento de Barranquilla</t>
  </si>
  <si>
    <t>Juzgado 007 Penal del Circuito con Función de Conocimiento de Barranquilla</t>
  </si>
  <si>
    <t>Juzgado 009 Penal del Circuito con Función de Conocimiento de Barranquilla</t>
  </si>
  <si>
    <t>Juzgado 010 Penal del Circuito con Función de Conocimiento de Barranquilla</t>
  </si>
  <si>
    <t>Juzgado 002 Penal del Circuito de Soledad</t>
  </si>
  <si>
    <t>Juzgado 001 de Ejecución de Penas y Medidas de Seguridad de Bogotá</t>
  </si>
  <si>
    <t>Juzgado 002 de Ejecución de Penas y Medidas de Seguridad de Bogotá</t>
  </si>
  <si>
    <t>Juzgado 003 de Ejecución de Penas y Medidas de Seguridad de Bogotá</t>
  </si>
  <si>
    <t>Juzgado 004 de Ejecución de Penas y Medidas de Seguridad de Bogotá</t>
  </si>
  <si>
    <t>Juzgado 005 de Ejecución de Penas y Medidas de Seguridad de Bogotá</t>
  </si>
  <si>
    <t>Juzgado 006 de Ejecución de Penas y Medidas de Seguridad de Bogotá</t>
  </si>
  <si>
    <t>Juzgado 007 de Ejecución de Penas y Medidas de Seguridad de Bogotá</t>
  </si>
  <si>
    <t>Juzgado 008 de Ejecución de Penas y Medidas de Seguridad de Bogotá</t>
  </si>
  <si>
    <t>Juzgado 009 de Ejecución de Penas y Medidas de Seguridad de Bogotá</t>
  </si>
  <si>
    <t>Juzgado 010 de Ejecución de Penas y Medidas de Seguridad de Bogotá</t>
  </si>
  <si>
    <t>Juzgado 011 de Ejecución de Penas y Medidas de Seguridad de Bogotá</t>
  </si>
  <si>
    <t>Juzgado 012 de Ejecución de Penas y Medidas de Seguridad de Bogotá</t>
  </si>
  <si>
    <t>Juzgado 013 de Ejecución de Penas y Medidas de Seguridad de Bogotá</t>
  </si>
  <si>
    <t>Juzgado 014 de Ejecución de Penas y Medidas de Seguridad de Bogotá</t>
  </si>
  <si>
    <t>Juzgado 015 de Ejecución de Penas y Medidas de Seguridad de Bogotá</t>
  </si>
  <si>
    <t>Juzgado 016 de Ejecución de Penas y Medidas de Seguridad de Bogotá</t>
  </si>
  <si>
    <t>Juzgado 017 de Ejecución de Penas y Medidas de Seguridad de Bogotá</t>
  </si>
  <si>
    <t>Juzgado 018 de Ejecución de Penas y Medidas de Seguridad de Bogotá</t>
  </si>
  <si>
    <t>Juzgado 019 de Ejecución de Penas y Medidas de Seguridad de Bogotá</t>
  </si>
  <si>
    <t>Juzgado 020 de Ejecución de Penas y Medidas de Seguridad de Bogotá</t>
  </si>
  <si>
    <t>Juzgado 021 de Ejecución de Penas y Medidas de Seguridad de Bogotá</t>
  </si>
  <si>
    <t>Juzgado 022 de Ejecución de Penas y Medidas de Seguridad de Bogotá</t>
  </si>
  <si>
    <t>Juzgado 023 de Ejecución de Penas y Medidas de Seguridad de Bogotá</t>
  </si>
  <si>
    <t>Juzgado 024 de Ejecución de Penas y Medidas de Seguridad de Bogotá</t>
  </si>
  <si>
    <t>Juzgado 025 de Ejecución de Penas y Medidas de Seguridad de Bogotá</t>
  </si>
  <si>
    <t>Juzgado 026 de Ejecución de Penas y Medidas de Seguridad de Bogotá</t>
  </si>
  <si>
    <t>Juzgado 027 de Ejecución de Penas y Medidas de Seguridad de Bogotá</t>
  </si>
  <si>
    <t>Juzgado 028 de Ejecución de Penas y Medidas de Seguridad de Bogotá</t>
  </si>
  <si>
    <t>Juzgado 029 de Ejecución de Penas y Medidas de Seguridad de Bogotá</t>
  </si>
  <si>
    <t>Juzgado 049 Penal del Circuito de Bogotá</t>
  </si>
  <si>
    <t>Juzgado 050 Penal del Circuito de Bogotá</t>
  </si>
  <si>
    <t>Juzgado 056 Penal del Circuito de Bogotá</t>
  </si>
  <si>
    <t>Juzgado 001 Penal del Circuito con Función de Conocimiento de Bogotá</t>
  </si>
  <si>
    <t>Juzgado 002 Penal del Circuito con Función de Conocimiento de Bogotá</t>
  </si>
  <si>
    <t>Juzgado 003 Penal del Circuito con Función de Conocimiento de Bogotá</t>
  </si>
  <si>
    <t>Juzgado 004 Penal del Circuito con Función de Conocimiento de Bogotá</t>
  </si>
  <si>
    <t>Juzgado 005 Penal del Circuito con Función de Conocimiento de Bogotá</t>
  </si>
  <si>
    <t>Juzgado 006 Penal del Circuito con Función de Conocimiento de Bogotá</t>
  </si>
  <si>
    <t>Juzgado 007 Penal del Circuito con Función de Conocimiento de Bogotá</t>
  </si>
  <si>
    <t>Juzgado 008 Penal del Circuito con Función de Conocimiento de Bogotá</t>
  </si>
  <si>
    <t>Juzgado 009 Penal del Circuito con Función de Conocimiento de Bogotá</t>
  </si>
  <si>
    <t>Juzgado 010 Penal del Circuito con Función de Conocimiento de Bogotá</t>
  </si>
  <si>
    <t>Juzgado 011 Penal del Circuito con Función de Conocimiento de Bogotá</t>
  </si>
  <si>
    <t>Juzgado 012 Penal del Circuito con Función de Conocimiento de Bogotá</t>
  </si>
  <si>
    <t>Juzgado 013 Penal del Circuito con Función de Conocimiento de Bogotá</t>
  </si>
  <si>
    <t>Juzgado 014 Penal del Circuito con Función de Conocimiento de Bogotá</t>
  </si>
  <si>
    <t>Juzgado 015 Penal del Circuito con Función de Conocimiento de Bogotá</t>
  </si>
  <si>
    <t>Juzgado 016 Penal del Circuito con Función de Conocimiento de Bogotá</t>
  </si>
  <si>
    <t>Juzgado 017 Penal del Circuito con Función de Conocimiento de Bogotá</t>
  </si>
  <si>
    <t>Juzgado 018 Penal del Circuito con Función de Conocimiento de Bogotá</t>
  </si>
  <si>
    <t>Juzgado 019 Penal del Circuito con Función de Conocimiento de Bogotá</t>
  </si>
  <si>
    <t>Juzgado 020 Penal del Circuito con Función de Conocimiento de Bogotá</t>
  </si>
  <si>
    <t>Juzgado 021 Penal del Circuito con Función de Conocimiento de Bogotá</t>
  </si>
  <si>
    <t>Juzgado 022 Penal del Circuito con Función de Conocimiento de Bogotá</t>
  </si>
  <si>
    <t>Juzgado 023 Penal del Circuito con Función de Conocimiento de Bogotá</t>
  </si>
  <si>
    <t>Juzgado 024 Penal del Circuito con Función de Conocimiento de Bogotá</t>
  </si>
  <si>
    <t>Juzgado 025 Penal del Circuito con Función de Conocimiento de Bogotá</t>
  </si>
  <si>
    <t>Juzgado 026 Penal del Circuito con Función de Conocimiento de Bogotá</t>
  </si>
  <si>
    <t>Juzgado 027 Penal del Circuito con Función de Conocimiento de Bogotá</t>
  </si>
  <si>
    <t>Juzgado 028 Penal del Circuito con Función de Conocimiento de Bogotá</t>
  </si>
  <si>
    <t>Juzgado 029 Penal del Circuito con Función de Conocimiento de Bogotá</t>
  </si>
  <si>
    <t>Juzgado 030 Penal del Circuito con Función de Conocimiento de Bogotá</t>
  </si>
  <si>
    <t>Juzgado 031 Penal del Circuito con Función de Conocimiento de Bogotá</t>
  </si>
  <si>
    <t>Juzgado 032 Penal del Circuito con Función de Conocimiento de Bogotá</t>
  </si>
  <si>
    <t>Juzgado 033 Penal del Circuito con Función de Conocimiento de Bogotá</t>
  </si>
  <si>
    <t>Juzgado 034 Penal del Circuito con Función de Conocimiento de Bogotá</t>
  </si>
  <si>
    <t>Juzgado 035 Penal del Circuito con Función de Conocimiento de Bogotá</t>
  </si>
  <si>
    <t>Juzgado 036 Penal del Circuito con Función de Conocimiento de Bogotá</t>
  </si>
  <si>
    <t>Juzgado 037 Penal del Circuito con Función de Conocimiento de Bogotá</t>
  </si>
  <si>
    <t>Juzgado 038 Penal del Circuito con Función de Conocimiento de Bogotá</t>
  </si>
  <si>
    <t>Juzgado 039 Penal del Circuito con Función de Conocimiento de Bogotá</t>
  </si>
  <si>
    <t>Juzgado 040 Penal del Circuito con Función de Conocimiento de Bogotá</t>
  </si>
  <si>
    <t>Juzgado 041 Penal del Circuito con Función de Conocimiento de Bogotá</t>
  </si>
  <si>
    <t>Juzgado 042 Penal del Circuito con Función de Conocimiento de Bogotá</t>
  </si>
  <si>
    <t>Juzgado 043 Penal del Circuito con Función de Conocimiento de Bogotá</t>
  </si>
  <si>
    <t>Juzgado 044 Penal del Circuito con Función de Conocimiento de Bogotá</t>
  </si>
  <si>
    <t>Juzgado 045 Penal del Circuito con Función de Conocimiento de Bogotá</t>
  </si>
  <si>
    <t>Juzgado 046 Penal del Circuito con Función de Conocimiento de Bogotá</t>
  </si>
  <si>
    <t>Juzgado 047 Penal del Circuito con Función de Conocimiento de Bogotá</t>
  </si>
  <si>
    <t>Juzgado 048 Penal del Circuito con Función de Conocimiento de Bogotá</t>
  </si>
  <si>
    <t>Juzgado 049 Penal del Circuito con Función de Conocimiento de Bogotá</t>
  </si>
  <si>
    <t>Juzgado 050 Penal del Circuito con Función de Conocimiento de Bogotá</t>
  </si>
  <si>
    <t>Juzgado 051 Penal del Circuito con Función de Conocimiento de Bogotá</t>
  </si>
  <si>
    <t>Juzgado 052 Penal del Circuito con Función de Conocimiento de Bogotá</t>
  </si>
  <si>
    <t>Juzgado 054 Penal del Circuito con Función de Conocimiento de Bogotá</t>
  </si>
  <si>
    <t>Juzgado 055 Penal del Circuito con Función de Conocimiento de Bogotá</t>
  </si>
  <si>
    <t>Juzgado 056 Penal del Circuito con Función de Conocimiento de Bogotá</t>
  </si>
  <si>
    <t>Juzgado 016 Penal del Circuito de Bogotá</t>
  </si>
  <si>
    <t>Juzgado 001 de Ejecución de Penas y Medidas de Seguridad de Bucaramanga</t>
  </si>
  <si>
    <t>Juzgado 002 de Ejecución de Penas y Medidas de Seguridad de Bucaramanga</t>
  </si>
  <si>
    <t>Juzgado 003 de Ejecución de Penas y Medidas de Seguridad de Bucaramanga</t>
  </si>
  <si>
    <t>Juzgado 004 de Ejecución de Penas y Medidas de Seguridad de Bucaramanga</t>
  </si>
  <si>
    <t>Juzgado 005 de Ejecución de Penas y Medidas de Seguridad de Bucaramanga</t>
  </si>
  <si>
    <t>Juzgado 006 de Ejecución de Penas y Medidas de Seguridad de Bucaramanga</t>
  </si>
  <si>
    <t>Juzgado 002 Penal del Circuito de Bucaramanga</t>
  </si>
  <si>
    <t>Juzgado 003 Penal del Circuito de Bucaramanga</t>
  </si>
  <si>
    <t>Juzgado 004 Penal del Circuito de Bucaramanga</t>
  </si>
  <si>
    <t>Juzgado 005 Penal del Circuito de Bucaramanga</t>
  </si>
  <si>
    <t>Juzgado 006 Penal del Circuito de Bucaramanga</t>
  </si>
  <si>
    <t>Juzgado 007 Penal del Circuito de Bucaramanga</t>
  </si>
  <si>
    <t>Juzgado 008 Penal del Circuito de Bucaramanga</t>
  </si>
  <si>
    <t>Juzgado 009 Penal del Circuito de Bucaramanga</t>
  </si>
  <si>
    <t>Juzgado 010 Penal del Circuito de Bucaramanga</t>
  </si>
  <si>
    <t>Juzgado 001 Penal del Circuito de Barrancabermeja</t>
  </si>
  <si>
    <t>Juzgado 002 Penal del Circuito de Barrancabermeja</t>
  </si>
  <si>
    <t>Juzgado 001 Penal del Circuito con Función de Conocimiento de Bucaramanga</t>
  </si>
  <si>
    <t>Juzgado 011 Penal del Circuito con Función de Conocimiento de Bucaramanga</t>
  </si>
  <si>
    <t>Juzgado 012 Penal del Circuito con Función de Conocimiento de Bucaramanga</t>
  </si>
  <si>
    <t>Juzgado 001 de Ejecución de Penas y Medidas de Seguridad de Buenaventura</t>
  </si>
  <si>
    <t>Juzgado 001 de Ejecución de Penas y Medidas de Seguridad de Buga</t>
  </si>
  <si>
    <t>Juzgado 002 de Ejecución de Penas y Medidas de Seguridad de Buga</t>
  </si>
  <si>
    <t>Juzgado 003 de Ejecución de Penas y Medidas de Seguridad de Buga</t>
  </si>
  <si>
    <t>Juzgado 001 de Ejecución de Penas y Medidas de Seguridad de Palmira</t>
  </si>
  <si>
    <t>Juzgado 002 de Ejecución de Penas y Medidas de Seguridad de Palmira</t>
  </si>
  <si>
    <t>Juzgado 001 Penal del Circuito de Buenaventura</t>
  </si>
  <si>
    <t>Juzgado 002 Penal del Circuito de Buenaventura</t>
  </si>
  <si>
    <t>Juzgado 003 Penal del Circuito de Buenaventura</t>
  </si>
  <si>
    <t>Juzgado 001 Penal del Circuito de Buga</t>
  </si>
  <si>
    <t>Juzgado 002 Penal del Circuito de Buga</t>
  </si>
  <si>
    <t>Juzgado 003 Penal del Circuito de Buga</t>
  </si>
  <si>
    <t>Juzgado 001 Penal del Circuito de Cartago</t>
  </si>
  <si>
    <t>Juzgado 002 Penal del Circuito de Cartago</t>
  </si>
  <si>
    <t>Juzgado 003 Penal del Circuito de Cartago</t>
  </si>
  <si>
    <t>Juzgado 004 Penal del Circuito de Palmira</t>
  </si>
  <si>
    <t>Juzgado 001 Penal del Circuito de Roldanillo</t>
  </si>
  <si>
    <t>Juzgado 001 Penal del Circuito de Sevilla</t>
  </si>
  <si>
    <t>Juzgado 001 Penal del Circuito de Tuluá</t>
  </si>
  <si>
    <t>Juzgado 002 Penal del Circuito de Tuluá</t>
  </si>
  <si>
    <t>Juzgado 003 Penal del Circuito de Tuluá</t>
  </si>
  <si>
    <t>Juzgado 004 Penal del Circuito con Función de Conocimiento de Buenaventura</t>
  </si>
  <si>
    <t>Juzgado 001 Penal del Circuito con Función de Conocimiento de Palmira</t>
  </si>
  <si>
    <t>Juzgado 002 Penal del Circuito con Función de Conocimiento de Palmira</t>
  </si>
  <si>
    <t>Juzgado 003 Penal del Circuito con Función de Conocimiento de Palmira</t>
  </si>
  <si>
    <t>Juzgado 005 Penal del Circuito con Función de Conocimiento de Palmira</t>
  </si>
  <si>
    <t>Juzgado 006 Penal del Circuito con Función de Conocimiento de Palmira</t>
  </si>
  <si>
    <t>Juzgado 004 Penal del Circuito con Función de Conocimiento de Tuluá</t>
  </si>
  <si>
    <t>Juzgado 001 de Ejecución de Penas y Medidas de Seguridad de Cali</t>
  </si>
  <si>
    <t>Juzgado 002 de Ejecución de Penas y Medidas de Seguridad de Cali</t>
  </si>
  <si>
    <t>Juzgado 003 de Ejecución de Penas y Medidas de Seguridad de Cali</t>
  </si>
  <si>
    <t>Juzgado 004 de Ejecución de Penas y Medidas de Seguridad de Cali</t>
  </si>
  <si>
    <t>Juzgado 005 de Ejecución de Penas y Medidas de Seguridad de Cali</t>
  </si>
  <si>
    <t>Juzgado 006 de Ejecución de Penas y Medidas de Seguridad de Cali</t>
  </si>
  <si>
    <t>Juzgado 008 de Ejecución de Penas y Medidas de Seguridad de Cali</t>
  </si>
  <si>
    <t>Juzgado 012 Penal del Circuito de Cali</t>
  </si>
  <si>
    <t>Juzgado 001 Penal del Circuito con Función de Conocimiento de Cali</t>
  </si>
  <si>
    <t>Juzgado 002 Penal del Circuito con Función de Conocimiento de Cali</t>
  </si>
  <si>
    <t>Juzgado 003 Penal del Circuito con Función de Conocimiento de Cali</t>
  </si>
  <si>
    <t>Juzgado 004 Penal del Circuito con Función de Conocimiento de Cali</t>
  </si>
  <si>
    <t>Juzgado 005 Penal del Circuito con Función de Conocimiento de Cali</t>
  </si>
  <si>
    <t>Juzgado 006 Penal del Circuito con Función de Conocimiento de Cali</t>
  </si>
  <si>
    <t>Juzgado 007 Penal del Circuito con Función de Conocimiento de Cali</t>
  </si>
  <si>
    <t>Juzgado 008 Penal del Circuito con Función de Conocimiento de Cali</t>
  </si>
  <si>
    <t>Juzgado 009 Penal del Circuito con Función de Conocimiento de Cali</t>
  </si>
  <si>
    <t>Juzgado 010 Penal del Circuito con Función de Conocimiento de Cali</t>
  </si>
  <si>
    <t>Juzgado 011 Penal del Circuito con Función de Conocimiento de Cali</t>
  </si>
  <si>
    <t>Juzgado 013 Penal del Circuito con Función de Conocimiento de Cali</t>
  </si>
  <si>
    <t>Juzgado 014 Penal del Circuito con Función de Conocimiento de Cali</t>
  </si>
  <si>
    <t>Juzgado 015 Penal del Circuito con Función de Conocimiento de Cali</t>
  </si>
  <si>
    <t>Juzgado 016 Penal del Circuito con Función de Conocimiento de Cali</t>
  </si>
  <si>
    <t>Juzgado 017 Penal del Circuito con Función de Conocimiento de Cali</t>
  </si>
  <si>
    <t>Juzgado 018 Penal del Circuito con Función de Conocimiento de Cali</t>
  </si>
  <si>
    <t>Juzgado 019 Penal del Circuito con Función de Conocimiento de Cali</t>
  </si>
  <si>
    <t>Juzgado 020 Penal del Circuito con Función de Conocimiento de Cali</t>
  </si>
  <si>
    <t>Juzgado 021 Penal del Circuito con Función de Conocimiento de Cali</t>
  </si>
  <si>
    <t>Juzgado 022 Penal del Circuito con Función de Conocimiento de Cali</t>
  </si>
  <si>
    <t>Juzgado 023 Penal del Circuito con Función de Conocimiento de Cali</t>
  </si>
  <si>
    <t>Juzgado 001 de Ejecución de Penas y Medidas de Seguridad de Cartagena</t>
  </si>
  <si>
    <t>Juzgado 002 de Ejecución de Penas y Medidas de Seguridad de Cartagena</t>
  </si>
  <si>
    <t>Juzgado 001 Penal del Circuito de Cartagena</t>
  </si>
  <si>
    <t>Juzgado 002 Penal del Circuito de Cartagena</t>
  </si>
  <si>
    <t>Juzgado 003 Penal del Circuito de Cartagena</t>
  </si>
  <si>
    <t>Juzgado 004 Penal del Circuito de Cartagena</t>
  </si>
  <si>
    <t>Juzgado 005 Penal del Circuito de Cartagena</t>
  </si>
  <si>
    <t>Juzgado 006 Penal del Circuito de Cartagena</t>
  </si>
  <si>
    <t>Juzgado 001 Penal del Circuito de Magangué</t>
  </si>
  <si>
    <t>Juzgado 007 Penal del Circuito con Función de Conocimiento de Cartagena</t>
  </si>
  <si>
    <t>Juzgado 001 de Ejecución de Penas y Medidas de Seguridad de Cúcuta</t>
  </si>
  <si>
    <t>Juzgado 002 de Ejecución de Penas y Medidas de Seguridad de Cúcuta</t>
  </si>
  <si>
    <t>Juzgado 003 de Ejecución de Penas y Medidas de Seguridad de Cúcuta</t>
  </si>
  <si>
    <t>Juzgado 004 de Ejecución de Penas y Medidas de Seguridad de Cúcuta</t>
  </si>
  <si>
    <t>Juzgado 005 de Ejecución de Penas y Medidas de Seguridad de Cúcuta</t>
  </si>
  <si>
    <t>Juzgado 001 Penal del Circuito de Cúcuta</t>
  </si>
  <si>
    <t>Juzgado 002 Penal del Circuito de Cúcuta</t>
  </si>
  <si>
    <t>Juzgado 004 Penal del Circuito de Cúcuta</t>
  </si>
  <si>
    <t>Juzgado 001 Penal del Circuito de Ocaña</t>
  </si>
  <si>
    <t>Juzgado 002 Penal del Circuito de Ocaña</t>
  </si>
  <si>
    <t>Juzgado 003 Penal del Circuito con Función de Conocimiento de Cúcuta</t>
  </si>
  <si>
    <t>Juzgado 004 Penal del Circuito con Función de Conocimiento de Cúcuta</t>
  </si>
  <si>
    <t>Juzgado 005 Penal del Circuito con Función de Conocimiento de Cúcuta</t>
  </si>
  <si>
    <t>Juzgado 006 Penal del Circuito con Función de Conocimiento de Cúcuta</t>
  </si>
  <si>
    <t>Juzgado 003 Penal del Circuito de Ocaña</t>
  </si>
  <si>
    <t>Juzgado 001 de Ejecución de Penas y Medidas de Seguridad de Cáqueza</t>
  </si>
  <si>
    <t>Juzgado 001 de Ejecución de Penas y Medidas de Seguridad de Facatativá</t>
  </si>
  <si>
    <t>Juzgado 001 de Ejecución de Penas y Medidas de Seguridad de Fusagasugá</t>
  </si>
  <si>
    <t>Juzgado 001 de Ejecución de Penas y Medidas de Seguridad de Girardot</t>
  </si>
  <si>
    <t>Juzgado 001 de Ejecución de Penas y Medidas de Seguridad de Guaduas</t>
  </si>
  <si>
    <t>Juzgado 002 de Ejecución de Penas y Medidas de Seguridad de Guaduas</t>
  </si>
  <si>
    <t>Juzgado 001 de Ejecución de Penas y Medidas de Seguridad de Zipaquirá</t>
  </si>
  <si>
    <t>Juzgado 002 de Ejecución de Penas y Medidas de Seguridad de Zipaquirá</t>
  </si>
  <si>
    <t>Juzgado 001 de Ejecución de Penas y Medidas de Seguridad de Leticia</t>
  </si>
  <si>
    <t>Juzgado 001 Penal del Circuito de Cáqueza</t>
  </si>
  <si>
    <t>Juzgado 001 Penal del Circuito de Chocontá</t>
  </si>
  <si>
    <t>Juzgado 001 Penal del Circuito de Facatativá</t>
  </si>
  <si>
    <t>Juzgado 002 Penal del Circuito de Facatativá</t>
  </si>
  <si>
    <t>Juzgado 001 Penal del Circuito de Funza</t>
  </si>
  <si>
    <t>Juzgado 001 Penal del Circuito de Fusagasugá</t>
  </si>
  <si>
    <t>Juzgado 001 Penal del Circuito de Gachetá</t>
  </si>
  <si>
    <t>Juzgado 001 Penal del Circuito de Girardot</t>
  </si>
  <si>
    <t>Juzgado 002 Penal del Circuito de Girardot</t>
  </si>
  <si>
    <t>Juzgado 001 Penal del Circuito de La Mesa</t>
  </si>
  <si>
    <t>Juzgado 001 Penal del Circuito de Soacha</t>
  </si>
  <si>
    <t>Juzgado 002 Penal del Circuito de Soacha</t>
  </si>
  <si>
    <t>Juzgado 001 Penal del Circuito de Ubaté</t>
  </si>
  <si>
    <t>Juzgado 001 Penal del Circuito de Villeta</t>
  </si>
  <si>
    <t>Juzgado 001 Penal del Circuito de Zipaquirá</t>
  </si>
  <si>
    <t>Florencia</t>
  </si>
  <si>
    <t>Juzgado 001 de Ejecución de Penas y Medidas de Seguridad de Florencia</t>
  </si>
  <si>
    <t>Juzgado 002 de Ejecución de Penas y Medidas de Seguridad de Florencia</t>
  </si>
  <si>
    <t>Juzgado 003 de Ejecución de Penas y Medidas de Seguridad de Florencia</t>
  </si>
  <si>
    <t>Juzgado 001 Penal del Circuito de Florencia</t>
  </si>
  <si>
    <t>Juzgado 002 Penal del Circuito de Florencia</t>
  </si>
  <si>
    <t>Juzgado 003 Penal del Circuito de Florencia</t>
  </si>
  <si>
    <t>Juzgado 001 de Ejecución de Penas y Medidas de Seguridad de Ibagué</t>
  </si>
  <si>
    <t>Juzgado 002 de Ejecución de Penas y Medidas de Seguridad de Ibagué</t>
  </si>
  <si>
    <t>Juzgado 003 de Ejecución de Penas y Medidas de Seguridad de Ibagué</t>
  </si>
  <si>
    <t>Juzgado 004 de Ejecución de Penas y Medidas de Seguridad de Ibagué</t>
  </si>
  <si>
    <t>Juzgado 005 de Ejecución de Penas y Medidas de Seguridad de Ibagué</t>
  </si>
  <si>
    <t>Juzgado 006 de Ejecución de Penas y Medidas de Seguridad de Ibagué</t>
  </si>
  <si>
    <t>Juzgado 004 Penal del Circuito de Ibagué</t>
  </si>
  <si>
    <t>Juzgado 007 Penal del Circuito de Ibagué</t>
  </si>
  <si>
    <t>Juzgado 008 Penal del Circuito de Ibagué</t>
  </si>
  <si>
    <t>Juzgado 001 Penal del Circuito de Chaparral</t>
  </si>
  <si>
    <t>Juzgado 001 Penal del Circuito de Espinal</t>
  </si>
  <si>
    <t>Juzgado 002 Penal del Circuito de Espinal</t>
  </si>
  <si>
    <t>Juzgado 001 Penal del Circuito de Fresno</t>
  </si>
  <si>
    <t>Juzgado 001 Penal del Circuito de Guamo</t>
  </si>
  <si>
    <t>Juzgado 001 Penal del Circuito de Honda</t>
  </si>
  <si>
    <t>Juzgado 001 Penal del Circuito de Lérida</t>
  </si>
  <si>
    <t>Juzgado 001 Penal del Circuito de Líbano</t>
  </si>
  <si>
    <t>Juzgado 001 Penal del Circuito de Melgar</t>
  </si>
  <si>
    <t>Juzgado 001 Penal del Circuito de Purificación</t>
  </si>
  <si>
    <t>Juzgado 001 Penal del Circuito con Función de Conocimiento de Ibagué</t>
  </si>
  <si>
    <t>Juzgado 002 Penal del Circuito con Función de Conocimiento de Ibagué</t>
  </si>
  <si>
    <t>Juzgado 003 Penal del Circuito con Función de Conocimiento de Ibagué</t>
  </si>
  <si>
    <t>Juzgado 005 Penal del Circuito con Función de Conocimiento de Ibagué</t>
  </si>
  <si>
    <t>Juzgado 006 Penal del Circuito con Función de Conocimiento de Ibagué</t>
  </si>
  <si>
    <t>Juzgado 001 de Ejecución de Penas y Medidas de Seguridad de Manizales</t>
  </si>
  <si>
    <t>Juzgado 002 de Ejecución de Penas y Medidas de Seguridad de Manizales</t>
  </si>
  <si>
    <t>Juzgado 003 de Ejecución de Penas y Medidas de Seguridad de Manizales</t>
  </si>
  <si>
    <t>Juzgado 001 de Ejecución de Penas y Medidas de Seguridad de La Dorada</t>
  </si>
  <si>
    <t>Juzgado 002 de Ejecución de Penas y Medidas de Seguridad de La Dorada</t>
  </si>
  <si>
    <t>Juzgado 001 Penal del Circuito de Manizales</t>
  </si>
  <si>
    <t>Juzgado 002 Penal del Circuito de Manizales</t>
  </si>
  <si>
    <t>Juzgado 003 Penal del Circuito de Manizales</t>
  </si>
  <si>
    <t>Juzgado 004 Penal del Circuito de Manizales</t>
  </si>
  <si>
    <t>Juzgado 005 Penal del Circuito de Manizales</t>
  </si>
  <si>
    <t>Juzgado 006 Penal del Circuito de Manizales</t>
  </si>
  <si>
    <t>Juzgado 007 Penal del Circuito de Manizales</t>
  </si>
  <si>
    <t>Juzgado 001 Penal del Circuito de Aguadas</t>
  </si>
  <si>
    <t>Juzgado 001 Penal del Circuito de Anserma</t>
  </si>
  <si>
    <t>Juzgado 001 Penal del Circuito de Chinchiná</t>
  </si>
  <si>
    <t>Juzgado 002 Penal del Circuito de Chinchiná</t>
  </si>
  <si>
    <t>Juzgado 001 Penal del Circuito de La Dorada</t>
  </si>
  <si>
    <t>Juzgado 001 Penal del Circuito de Riosucio</t>
  </si>
  <si>
    <t>Juzgado 001 Penal del Circuito de Salamina</t>
  </si>
  <si>
    <t>Medellín</t>
  </si>
  <si>
    <t>Juzgado 001 de Ejecución de Penas y Medidas de Seguridad de Antioquia</t>
  </si>
  <si>
    <t>Juzgado 002 de Ejecución de Penas y Medidas de Seguridad de Antioquia</t>
  </si>
  <si>
    <t>Juzgado 003 de Ejecución de Penas y Medidas de Seguridad de Antioquia</t>
  </si>
  <si>
    <t>Juzgado 004 de Ejecución de Penas y Medidas de Seguridad de Antioquia</t>
  </si>
  <si>
    <t>Juzgado 001 de Ejecución de Penas y Medidas de Seguridad de Medellín</t>
  </si>
  <si>
    <t>Juzgado 002 de Ejecución de Penas y Medidas de Seguridad de Medellín</t>
  </si>
  <si>
    <t>Juzgado 003 de Ejecución de Penas y Medidas de Seguridad de Medellín</t>
  </si>
  <si>
    <t>Juzgado 004 de Ejecución de Penas y Medidas de Seguridad de Medellín</t>
  </si>
  <si>
    <t>Juzgado 005 de Ejecución de Penas y Medidas de Seguridad de Medellín</t>
  </si>
  <si>
    <t>Juzgado 006 de Ejecución de Penas y Medidas de Seguridad de Medellín</t>
  </si>
  <si>
    <t>Juzgado 007 de Ejecución de Penas y Medidas de Seguridad de Medellín</t>
  </si>
  <si>
    <t>Juzgado 008 de Ejecución de Penas y Medidas de Seguridad de Medellín</t>
  </si>
  <si>
    <t>Juzgado 009 Penal del Circuito de Medellín</t>
  </si>
  <si>
    <t>Juzgado 026 Penal del Circuito de Medellín</t>
  </si>
  <si>
    <t>Juzgado 002 Penal del Circuito de Bello</t>
  </si>
  <si>
    <t>Juzgado 003 Penal del Circuito de Bello</t>
  </si>
  <si>
    <t>Juzgado 001 Penal del Circuito de Caldas</t>
  </si>
  <si>
    <t>Juzgado 001 Penal del Circuito con Función de Conocimiento de Medellín</t>
  </si>
  <si>
    <t>Juzgado 002 Penal del Circuito con Función de Conocimiento de Medellín</t>
  </si>
  <si>
    <t>Juzgado 003 Penal del Circuito con Función de Conocimiento de Medellín</t>
  </si>
  <si>
    <t>Juzgado 004 Penal del Circuito con Función de Conocimiento de Medellín</t>
  </si>
  <si>
    <t>Juzgado 005 Penal del Circuito con Función de Conocimiento de Medellín</t>
  </si>
  <si>
    <t>Juzgado 006 Penal del Circuito con Función de Conocimiento de Medellín</t>
  </si>
  <si>
    <t>Juzgado 007 Penal del Circuito con Función de Conocimiento de Medellín</t>
  </si>
  <si>
    <t>Juzgado 008 Penal del Circuito con Función de Conocimiento de Medellín</t>
  </si>
  <si>
    <t>Juzgado 010 Penal del Circuito con Función de Conocimiento de Medellín</t>
  </si>
  <si>
    <t>Juzgado 011 Penal del Circuito con Función de Conocimiento de Medellín</t>
  </si>
  <si>
    <t>Juzgado 012 Penal del Circuito con Función de Conocimiento de Medellín</t>
  </si>
  <si>
    <t>Juzgado 013 Penal del Circuito con Función de Conocimiento de Medellín</t>
  </si>
  <si>
    <t>Juzgado 014 Penal del Circuito con Función de Conocimiento de Medellín</t>
  </si>
  <si>
    <t>Juzgado 015 Penal del Circuito con Función de Conocimiento de Medellín</t>
  </si>
  <si>
    <t>Juzgado 016 Penal del Circuito con Función de Conocimiento de Medellín</t>
  </si>
  <si>
    <t>Juzgado 017 Penal del Circuito con Función de Conocimiento de Medellín</t>
  </si>
  <si>
    <t>Juzgado 018 Penal del Circuito con Función de Conocimiento de Medellín</t>
  </si>
  <si>
    <t>Juzgado 019 Penal del Circuito con Función de Conocimiento de Medellín</t>
  </si>
  <si>
    <t>Juzgado 020 Penal del Circuito con Función de Conocimiento de Medellín</t>
  </si>
  <si>
    <t>Juzgado 021 Penal del Circuito con Función de Conocimiento de Medellín</t>
  </si>
  <si>
    <t>Juzgado 022 Penal del Circuito con Función de Conocimiento de Medellín</t>
  </si>
  <si>
    <t>Juzgado 023 Penal del Circuito con Función de Conocimiento de Medellín</t>
  </si>
  <si>
    <t>Juzgado 024 Penal del Circuito con Función de Conocimiento de Medellín</t>
  </si>
  <si>
    <t>Juzgado 025 Penal del Circuito con Función de Conocimiento de Medellín</t>
  </si>
  <si>
    <t>Juzgado 027 Penal del Circuito con Función de Conocimiento de Medellín</t>
  </si>
  <si>
    <t>Juzgado 028 Penal del Circuito con Función de Conocimiento de Medellín</t>
  </si>
  <si>
    <t>Juzgado 029 Penal del Circuito con Función de Conocimiento de Medellín</t>
  </si>
  <si>
    <t>Juzgado 030 Penal del Circuito con Función de Conocimiento de Medellín</t>
  </si>
  <si>
    <t>Juzgado 001 Penal del Circuito con Función de Conocimiento de Envigado</t>
  </si>
  <si>
    <t>Juzgado 001 Penal del Circuito con Función de Conocimiento de Girardota</t>
  </si>
  <si>
    <t>Mocoa</t>
  </si>
  <si>
    <t>Juzgado 001 de Ejecución de Penas y Medidas de Seguridad de Mocoa</t>
  </si>
  <si>
    <t>Juzgado 002 de Ejecución de Penas y Medidas de Seguridad de Mocoa</t>
  </si>
  <si>
    <t>Juzgado 001 Penal del Circuito de Mocoa</t>
  </si>
  <si>
    <t>Juzgado 002 Penal del Circuito de Mocoa</t>
  </si>
  <si>
    <t>Juzgado 001 de Ejecución de Penas y Medidas de Seguridad de Montería</t>
  </si>
  <si>
    <t>Juzgado 002 de Ejecución de Penas y Medidas de Seguridad de Montería</t>
  </si>
  <si>
    <t>Juzgado 001 Penal del Circuito de Montería</t>
  </si>
  <si>
    <t>Juzgado 002 Penal del Circuito de Montería</t>
  </si>
  <si>
    <t>Juzgado 003 Penal del Circuito de Montería</t>
  </si>
  <si>
    <t>Juzgado 004 Penal del Circuito de Montería</t>
  </si>
  <si>
    <t>Juzgado 001 Penal del Circuito de Cereté</t>
  </si>
  <si>
    <t>Juzgado 001 Penal del Circuito de Lorica</t>
  </si>
  <si>
    <t>Juzgado 001 Penal del Circuito de Sahagún</t>
  </si>
  <si>
    <t>Juzgado 001 de Ejecución de Penas y Medidas de Seguridad de Neiva</t>
  </si>
  <si>
    <t>Juzgado 002 de Ejecución de Penas y Medidas de Seguridad de Neiva</t>
  </si>
  <si>
    <t>Juzgado 003 de Ejecución de Penas y Medidas de Seguridad de Neiva</t>
  </si>
  <si>
    <t>Juzgado 004 de Ejecución de Penas y Medidas de Seguridad de Neiva</t>
  </si>
  <si>
    <t>Juzgado 005 Penal del Circuito de Neiva</t>
  </si>
  <si>
    <t>Juzgado 001 Penal del Circuito de Pitalito</t>
  </si>
  <si>
    <t>Juzgado 002 Penal del Circuito de Pitalito</t>
  </si>
  <si>
    <t>Juzgado 001 Penal del Circuito con Función de Conocimiento de Neiva</t>
  </si>
  <si>
    <t>Juzgado 002 Penal del Circuito con Función de Conocimiento de Neiva</t>
  </si>
  <si>
    <t>Juzgado 003 Penal del Circuito con Función de Conocimiento de Neiva</t>
  </si>
  <si>
    <t>Juzgado 004 Penal del Circuito con Función de Conocimiento de Neiva</t>
  </si>
  <si>
    <t>Juzgado 001 Penal del Circuito con Función de Conocimiento de Garzón</t>
  </si>
  <si>
    <t>Juzgado 002 Penal del Circuito con Función de Conocimiento de Garzón</t>
  </si>
  <si>
    <t>Pamplona</t>
  </si>
  <si>
    <t>Juzgado 001 de Ejecución de Penas y Medidas de Seguridad de Pamplona</t>
  </si>
  <si>
    <t>Juzgado 001 Penal del Circuito de Pamplona</t>
  </si>
  <si>
    <t>Juzgado 001 de Ejecución de Penas y Medidas de Seguridad de Pasto</t>
  </si>
  <si>
    <t>Juzgado 002 de Ejecución de Penas y Medidas de Seguridad de Pasto</t>
  </si>
  <si>
    <t>Juzgado 003 de Ejecución de Penas y Medidas de Seguridad de Pasto</t>
  </si>
  <si>
    <t>Juzgado 001 de Ejecución de Penas y Medidas de Seguridad de Tumaco</t>
  </si>
  <si>
    <t>Juzgado 001 Penal del Circuito de Pasto</t>
  </si>
  <si>
    <t>Juzgado 002 Penal del Circuito de Pasto</t>
  </si>
  <si>
    <t>Juzgado 003 Penal del Circuito de Pasto</t>
  </si>
  <si>
    <t>Juzgado 004 Penal del Circuito de Pasto</t>
  </si>
  <si>
    <t>Juzgado 005 Penal del Circuito de Pasto</t>
  </si>
  <si>
    <t>Juzgado 001 Penal del Circuito de Ipiales</t>
  </si>
  <si>
    <t>Juzgado 002 Penal del Circuito de Ipiales</t>
  </si>
  <si>
    <t>Juzgado 001 Penal del Circuito de La Unión</t>
  </si>
  <si>
    <t>Juzgado 001 Penal del Circuito de Tumaco</t>
  </si>
  <si>
    <t>Juzgado 001 Penal del Circuito de Túquerres</t>
  </si>
  <si>
    <t>Juzgado 001 de Ejecución de Penas y Medidas de Seguridad de Pereira</t>
  </si>
  <si>
    <t>Juzgado 002 de Ejecución de Penas y Medidas de Seguridad de Pereira</t>
  </si>
  <si>
    <t>Juzgado 003 de Ejecución de Penas y Medidas de Seguridad de Pereira</t>
  </si>
  <si>
    <t>Juzgado 004 de Ejecución de Penas y Medidas de Seguridad de Pereira</t>
  </si>
  <si>
    <t>Juzgado 005 Penal del Circuito de Pereira</t>
  </si>
  <si>
    <t>Juzgado 001 Penal del Circuito de Dosquebradas</t>
  </si>
  <si>
    <t>Juzgado 001 Penal del Circuito de Santa Rosa de Cabal</t>
  </si>
  <si>
    <t>Juzgado 001 Penal del Circuito con Función de Conocimiento de Pereira</t>
  </si>
  <si>
    <t>Juzgado 002 Penal del Circuito con Función de Conocimiento de Pereira</t>
  </si>
  <si>
    <t>Juzgado 003 Penal del Circuito con Función de Conocimiento de Pereira</t>
  </si>
  <si>
    <t>Juzgado 004 Penal del Circuito con Función de Conocimiento de Pereira</t>
  </si>
  <si>
    <t>Juzgado 006 Penal del Circuito con Función de Conocimiento de Pereira</t>
  </si>
  <si>
    <t>Juzgado 007 Penal del Circuito con Función de Conocimiento de Pereira</t>
  </si>
  <si>
    <t>Juzgado 002 Penal del Circuito de Dosquebradas</t>
  </si>
  <si>
    <t>Juzgado 001 de Ejecución de Penas y Medidas de Seguridad de Popayán</t>
  </si>
  <si>
    <t>Juzgado 002 de Ejecución de Penas y Medidas de Seguridad de Popayán</t>
  </si>
  <si>
    <t>Juzgado 003 de Ejecución de Penas y Medidas de Seguridad de Popayán</t>
  </si>
  <si>
    <t>Juzgado 004 de Ejecución de Penas y Medidas de Seguridad de Popayán</t>
  </si>
  <si>
    <t>Juzgado 005 de Ejecución de Penas y Medidas de Seguridad de Popayán</t>
  </si>
  <si>
    <t>Juzgado 004 Penal del Circuito de Popayán</t>
  </si>
  <si>
    <t>Juzgado 001 Penal del Circuito de Patía</t>
  </si>
  <si>
    <t>Juzgado 001 Penal del Circuito de Puerto Tejada</t>
  </si>
  <si>
    <t>Juzgado 001 Penal del Circuito de Santander de Quilichao</t>
  </si>
  <si>
    <t>Juzgado 002 Penal del Circuito de Santander de Quilichao</t>
  </si>
  <si>
    <t>Juzgado 001 Penal del Circuito con Función de Conocimiento de Popayán</t>
  </si>
  <si>
    <t>Juzgado 002 Penal del Circuito con Función de Conocimiento de Popayán</t>
  </si>
  <si>
    <t>Juzgado 003 Penal del Circuito con Función de Conocimiento de Popayán</t>
  </si>
  <si>
    <t>Juzgado 005 Penal del Circuito con Función de Conocimiento de Popayán</t>
  </si>
  <si>
    <t>Juzgado 006 Penal del Circuito con Función de Conocimiento de Popayán</t>
  </si>
  <si>
    <t>Quibdó</t>
  </si>
  <si>
    <t>Juzgado 001 de Ejecución de Penas y Medidas de Seguridad de Quibdó</t>
  </si>
  <si>
    <t>Juzgado 001 Penal del Circuito de Quibdó</t>
  </si>
  <si>
    <t>Juzgado 002 Penal del Circuito de Quibdó</t>
  </si>
  <si>
    <t>Juzgado 001 Penal del Circuito de Istmina</t>
  </si>
  <si>
    <t>Juzgado 001 de Ejecución de Penas y Medidas de Seguridad de Riohacha</t>
  </si>
  <si>
    <t>Juzgado 001 Penal del Circuito de Riohacha</t>
  </si>
  <si>
    <t>Juzgado 002 Penal del Circuito de Riohacha</t>
  </si>
  <si>
    <t>San Andrés</t>
  </si>
  <si>
    <t>Juzgado 001 de Ejecución de Penas y Medidas de Seguridad de San Andrés</t>
  </si>
  <si>
    <t>Juzgado 001 Penal del Circuito de San Andrés</t>
  </si>
  <si>
    <t>Juzgado 002 Penal del Circuito de San Andrés</t>
  </si>
  <si>
    <t>Juzgado 001 de Ejecución de Penas y Medidas de Seguridad de San Gil</t>
  </si>
  <si>
    <t>Juzgado 002 de Ejecución de Penas y Medidas de Seguridad de San Gil</t>
  </si>
  <si>
    <t>Juzgado 001 Penal del Circuito de Puente Nacional</t>
  </si>
  <si>
    <t>Juzgado 001 Penal del Circuito de San Gil</t>
  </si>
  <si>
    <t>Juzgado 001 Penal del Circuito de Socorro</t>
  </si>
  <si>
    <t>Juzgado 002 Penal del Circuito de Socorro</t>
  </si>
  <si>
    <t>Juzgado 003 Penal del Circuito de Socorro</t>
  </si>
  <si>
    <t>Juzgado 001 Penal del Circuito de Vélez</t>
  </si>
  <si>
    <t>Juzgado 002 Penal del Circuito de Vélez</t>
  </si>
  <si>
    <t>Juzgado 001 de Ejecución de Penas y Medidas de Seguridad de Santa Marta</t>
  </si>
  <si>
    <t>Juzgado 002 de Ejecución de Penas y Medidas de Seguridad de Santa Marta</t>
  </si>
  <si>
    <t>Juzgado 001 Penal del Circuito de Santa Marta</t>
  </si>
  <si>
    <t>Juzgado 002 Penal del Circuito de Santa Marta</t>
  </si>
  <si>
    <t>Juzgado 003 Penal del Circuito de Santa Marta</t>
  </si>
  <si>
    <t>Juzgado 004 Penal del Circuito de Santa Marta</t>
  </si>
  <si>
    <t>Juzgado 005 Penal del Circuito de Santa Marta</t>
  </si>
  <si>
    <t>Juzgado 001 Penal del Circuito de Ciénaga</t>
  </si>
  <si>
    <t>Juzgado 002 Penal del Circuito de Ciénaga</t>
  </si>
  <si>
    <t>Juzgado 001 Penal del Circuito de El Banco</t>
  </si>
  <si>
    <t>Juzgado 001 Penal del Circuito de Fundación</t>
  </si>
  <si>
    <t>Santa Rosa de Viterbo</t>
  </si>
  <si>
    <t>Juzgado 001 de Ejecución de Penas y Medidas de Seguridad de Santa Rosa de Viterbo</t>
  </si>
  <si>
    <t>Juzgado 002 de Ejecución de Penas y Medidas de Seguridad de Santa Rosa de Viterbo</t>
  </si>
  <si>
    <t>Juzgado 002 Penal del Circuito de Duitama</t>
  </si>
  <si>
    <t>Juzgado 001 Penal del Circuito de Sogamoso</t>
  </si>
  <si>
    <t>Juzgado 002 Penal del Circuito de Sogamoso</t>
  </si>
  <si>
    <t>Juzgado 001 Penal del Circuito con Función de Conocimiento de Duitama</t>
  </si>
  <si>
    <t>Juzgado 001 de Ejecución de Penas y Medidas de Seguridad de Sincelejo</t>
  </si>
  <si>
    <t>Juzgado 002 de Ejecución de Penas y Medidas de Seguridad de Sincelejo</t>
  </si>
  <si>
    <t>Juzgado 001 Penal del Circuito de Sincelejo</t>
  </si>
  <si>
    <t>Juzgado 002 Penal del Circuito de Sincelejo</t>
  </si>
  <si>
    <t>Juzgado 003 Penal del Circuito de Sincelejo</t>
  </si>
  <si>
    <t>Juzgado 004 Penal del Circuito de Sincelejo</t>
  </si>
  <si>
    <t>Juzgado 001 de Ejecución de Penas y Medidas de Seguridad de Tunja</t>
  </si>
  <si>
    <t>Juzgado 002 de Ejecución de Penas y Medidas de Seguridad de Tunja</t>
  </si>
  <si>
    <t>Juzgado 003 de Ejecución de Penas y Medidas de Seguridad de Tunja</t>
  </si>
  <si>
    <t>Juzgado 004 de Ejecución de Penas y Medidas de Seguridad de Tunja</t>
  </si>
  <si>
    <t>Juzgado 005 de Ejecución de Penas y Medidas de Seguridad de Tunja</t>
  </si>
  <si>
    <t>Juzgado 006 de Ejecución de Penas y Medidas de Seguridad de Tunja</t>
  </si>
  <si>
    <t>Juzgado 001 Penal del Circuito de Tunja</t>
  </si>
  <si>
    <t>Juzgado 001 Penal del Circuito de Chiquinquirá</t>
  </si>
  <si>
    <t>Juzgado 002 Penal del Circuito de Chiquinquirá</t>
  </si>
  <si>
    <t>Juzgado 001 Penal del Circuito de Garagoa</t>
  </si>
  <si>
    <t>Juzgado 001 Penal del Circuito de Guateque</t>
  </si>
  <si>
    <t>Juzgado 001 Penal del Circuito de Moniquirá</t>
  </si>
  <si>
    <t>Juzgado 001 Penal del Circuito de Ramiriquí</t>
  </si>
  <si>
    <t>Juzgado 002 Penal del Circuito con Función de Conocimiento de Tunja</t>
  </si>
  <si>
    <t>Juzgado 003 Penal del Circuito con Función de Conocimiento de Tunja</t>
  </si>
  <si>
    <t>Juzgado 004 Penal del Circuito con Función de Conocimiento de Tunja</t>
  </si>
  <si>
    <t>Juzgado 005 Penal del Circuito con Función de Conocimiento de Tunja</t>
  </si>
  <si>
    <t>Juzgado 001 de Ejecución de Penas y Medidas de Seguridad de Valledupar</t>
  </si>
  <si>
    <t>Juzgado 002 de Ejecución de Penas y Medidas de Seguridad de Valledupar</t>
  </si>
  <si>
    <t>Juzgado 003 de Ejecución de Penas y Medidas de Seguridad de Valledupar</t>
  </si>
  <si>
    <t>Juzgado 004 de Ejecución de Penas y Medidas de Seguridad de Valledupar</t>
  </si>
  <si>
    <t>Juzgado 003 Penal del Circuito de Valledupar</t>
  </si>
  <si>
    <t>Juzgado 001 Penal del Circuito de Chiriguaná</t>
  </si>
  <si>
    <t>Juzgado 001 Penal del Circuito con Función de Conocimiento de Valledupar</t>
  </si>
  <si>
    <t>Juzgado 002 Penal del Circuito con Función de Conocimiento de Valledupar</t>
  </si>
  <si>
    <t>Juzgado 003 Penal del Circuito con Función de Conocimiento de Valledupar</t>
  </si>
  <si>
    <t>Juzgado 004 Penal del Circuito con Función de Conocimiento de Valledupar</t>
  </si>
  <si>
    <t>Juzgado 005 Penal del Circuito con Función de Conocimiento de Valledupar</t>
  </si>
  <si>
    <t>Juzgado 001 de Ejecución de Penas y Medidas de Seguridad de Villavicencio</t>
  </si>
  <si>
    <t>Juzgado 002 de Ejecución de Penas y Medidas de Seguridad de Villavicencio</t>
  </si>
  <si>
    <t>Juzgado 001 de Ejecución de Penas y Medidas de Seguridad de Acacías</t>
  </si>
  <si>
    <t>Juzgado 002 de Ejecución de Penas y Medidas de Seguridad de Acacías</t>
  </si>
  <si>
    <t>Juzgado 003 de Ejecución de Penas y Medidas de Seguridad de Acacías</t>
  </si>
  <si>
    <t>Juzgado 004 de Ejecución de Penas y Medidas de Seguridad de Acacías</t>
  </si>
  <si>
    <t>Juzgado 001 Penal del Circuito de Villavicencio</t>
  </si>
  <si>
    <t>Juzgado 002 Penal del Circuito de Villavicencio</t>
  </si>
  <si>
    <t>Juzgado 004 Penal del Circuito de Villavicencio</t>
  </si>
  <si>
    <t>Juzgado 001 Penal del Circuito de Acacías</t>
  </si>
  <si>
    <t>Juzgado 001 Penal del Circuito de Granada</t>
  </si>
  <si>
    <t>Juzgado 005 Penal del Circuito con Función de Conocimiento de Villavicencio</t>
  </si>
  <si>
    <t>Yopal</t>
  </si>
  <si>
    <t>Juzgado 001 de Ejecución de Penas y Medidas de Seguridad de Yopal</t>
  </si>
  <si>
    <t>Juzgado 002 de Ejecución de Penas y Medidas de Seguridad de Yopal</t>
  </si>
  <si>
    <t>Juzgado 001 Penal del Circuito de Yopal</t>
  </si>
  <si>
    <t>Juzgado 002 Penal del Circuito de Yopal</t>
  </si>
  <si>
    <t>Juzgado 003 Penal del Circuito de Yopal</t>
  </si>
  <si>
    <t>Total general</t>
  </si>
  <si>
    <t xml:space="preserve">INGRESOS EFECTIVOS </t>
  </si>
  <si>
    <t xml:space="preserve"> PROMEDIO MENSUAL DE EGRESOS EFECTIVOS</t>
  </si>
  <si>
    <t>Juzgado 003 Penal del Circuito de Barrancabermeja</t>
  </si>
  <si>
    <t>Juzgado 001 Penal del Circuito de Itagüí</t>
  </si>
  <si>
    <t>Juzgado 002 Penal del Circuito de Itagüí</t>
  </si>
  <si>
    <t>Juzgado 002 Penal del Circuito de Tumaco</t>
  </si>
  <si>
    <t>Juzgado 002 Penal del Circuito de San Gil</t>
  </si>
  <si>
    <t>Juzgado 003 Penal del Circuito de Villavicencio</t>
  </si>
  <si>
    <t>N.R.</t>
  </si>
  <si>
    <t>TOTAL ARAUCA</t>
  </si>
  <si>
    <t>TOTAL FLORENCIA</t>
  </si>
  <si>
    <t>TOTAL MOCOA</t>
  </si>
  <si>
    <t>TOTAL PAMPLONA</t>
  </si>
  <si>
    <t>TOTAL POAPAYAN</t>
  </si>
  <si>
    <t>TOTAL QUIBDO</t>
  </si>
  <si>
    <t>TOTAL QUIDBO</t>
  </si>
  <si>
    <t>TOTAL SAN ANDRES</t>
  </si>
  <si>
    <t>TOTAL SANTA ROSA DE VITERBO</t>
  </si>
  <si>
    <t>TOTAL YOPAL</t>
  </si>
  <si>
    <t>PROMEDIO GEENRAL</t>
  </si>
  <si>
    <t>ESTADÍSTICAS DE MOVIMIENTO DE PROCESOS AÑO 2017 - ENERO A JUNIO</t>
  </si>
  <si>
    <r>
      <t>ESPECIALIDAD:</t>
    </r>
    <r>
      <rPr>
        <b/>
        <sz val="14"/>
        <color indexed="8"/>
        <rFont val="Arial"/>
        <family val="2"/>
      </rPr>
      <t xml:space="preserve"> PENAL</t>
    </r>
  </si>
  <si>
    <r>
      <t xml:space="preserve">COMPETENCIA: </t>
    </r>
    <r>
      <rPr>
        <b/>
        <sz val="14"/>
        <color indexed="8"/>
        <rFont val="Arial"/>
        <family val="2"/>
      </rPr>
      <t>JUZGADOS DEL CIRCUITO</t>
    </r>
  </si>
  <si>
    <t xml:space="preserve"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
</t>
  </si>
  <si>
    <t>Ibague</t>
  </si>
  <si>
    <t>Popayan</t>
  </si>
  <si>
    <t>Juzgado 001 Penal del Circuito con Función de Conocimiento de Bello</t>
  </si>
  <si>
    <t>Juzgado 053 Penal del Circuito con Función de Conocimiento de Bogotá</t>
  </si>
  <si>
    <r>
      <t>ESPECIALIDAD:</t>
    </r>
    <r>
      <rPr>
        <b/>
        <sz val="14"/>
        <color indexed="8"/>
        <rFont val="Arial"/>
        <family val="2"/>
      </rPr>
      <t xml:space="preserve"> PENAL FONCOLPUERTOS</t>
    </r>
  </si>
  <si>
    <t xml:space="preserve"> INGRESOS EFECTIVOS </t>
  </si>
  <si>
    <t xml:space="preserve"> EGRESOS EFECTIVOS </t>
  </si>
  <si>
    <r>
      <t>ESPECIALIDAD:</t>
    </r>
    <r>
      <rPr>
        <b/>
        <sz val="14"/>
        <color indexed="8"/>
        <rFont val="Arial"/>
        <family val="2"/>
      </rPr>
      <t xml:space="preserve"> PENAL EJECUCIÓN DE PENAS Y MEDIDAS DE SEGURIDAD</t>
    </r>
  </si>
  <si>
    <t>Juzgado 007 de Ejecución de Penas y Medidas de Seguridad de Cali</t>
  </si>
  <si>
    <t>Juzgado 003 de Ejecución de Penas y Medidas de Seguridad de Cartagena</t>
  </si>
  <si>
    <t>RTOTAL SINCELEJO</t>
  </si>
  <si>
    <t>Juzgado 005 de Ejecución de Penas y Medidas de Seguridad de Acacías</t>
  </si>
  <si>
    <t>Total Antioquia</t>
  </si>
  <si>
    <t>Juzgado 001 Penal Especializado de Arauca</t>
  </si>
  <si>
    <t>Total Arauca</t>
  </si>
  <si>
    <t>Juzgado 001 Penal Especializado de Armenia</t>
  </si>
  <si>
    <t>Total Armenia</t>
  </si>
  <si>
    <t>Juzgado 001 Penal Especializado de Barranquilla</t>
  </si>
  <si>
    <t>Total Barranquilla</t>
  </si>
  <si>
    <t>Juzgado 001 Penal Especializado de Bogotá</t>
  </si>
  <si>
    <t>Juzgado 002 Penal Especializado de Bogotá</t>
  </si>
  <si>
    <t>Juzgado 003 Penal Especializado de Bogotá</t>
  </si>
  <si>
    <t>Juzgado 004 Penal Especializado de Bogotá</t>
  </si>
  <si>
    <t>Juzgado 005 Penal Especializado de Bogotá</t>
  </si>
  <si>
    <t>Juzgado 006 Penal Especializado de Bogotá</t>
  </si>
  <si>
    <t>Juzgado 007 Penal Especializado de Bogotá</t>
  </si>
  <si>
    <t>Juzgado 008 Penal Especializado de Bogotá</t>
  </si>
  <si>
    <t>Juzgado 009 Penal Especializado de Bogotá</t>
  </si>
  <si>
    <t>Juzgado 010 Penal Especializado de Bogotá</t>
  </si>
  <si>
    <t>Juzgado 011 Penal Especializado de Bogotá</t>
  </si>
  <si>
    <t>Total Bogotá</t>
  </si>
  <si>
    <t>Juzgado 001 Penal Especializado de Bucaramanga</t>
  </si>
  <si>
    <t>Juzgado 002 Penal Especializado de Bucaramanga</t>
  </si>
  <si>
    <t>Juzgado 003 Penal Especializado de Bucaramanga</t>
  </si>
  <si>
    <t>Total Bucaramanga</t>
  </si>
  <si>
    <t>Juzgado 001 Penal Especializado de Buga</t>
  </si>
  <si>
    <t>Juzgado 002 Penal Especializado de Buga</t>
  </si>
  <si>
    <t>Juzgado 003 Penal Especializado de Buga</t>
  </si>
  <si>
    <t>Total Buga</t>
  </si>
  <si>
    <t>Juzgado 001 Penal Especializado de Cali</t>
  </si>
  <si>
    <t>Juzgado 002 Penal Especializado de Cali</t>
  </si>
  <si>
    <t>Juzgado 003 Penal Especializado de Cali</t>
  </si>
  <si>
    <t>Juzgado 004 Penal Especializado de Cali</t>
  </si>
  <si>
    <t>Juzgado 005 Penal Especializado de Cali</t>
  </si>
  <si>
    <t>Total Cali</t>
  </si>
  <si>
    <t>Juzgado 001 Penal Especializado de Cartagena</t>
  </si>
  <si>
    <t>Juzgado 002 Penal Especializado de Cartagena</t>
  </si>
  <si>
    <t>Total Cartagena</t>
  </si>
  <si>
    <t>Juzgado 001 Penal Especializado de Cúcuta</t>
  </si>
  <si>
    <t>Juzgado 002 Penal Especializado de Cúcuta</t>
  </si>
  <si>
    <t>Juzgado 003 Penal Especializado de Cúcuta</t>
  </si>
  <si>
    <t>Total Cúcuta</t>
  </si>
  <si>
    <t>Juzgado 001 Penal Especializado de Cundinamarca</t>
  </si>
  <si>
    <t>Juzgado 002 Penal Especializado de Cundinamarca</t>
  </si>
  <si>
    <t>Total Cundinamarca</t>
  </si>
  <si>
    <t>Juzgado 001 Penal Especializado de Florencia</t>
  </si>
  <si>
    <t>Juzgado 002 Penal Especializado de Florencia</t>
  </si>
  <si>
    <t>Total Florencia</t>
  </si>
  <si>
    <t>Juzgado 001 Penal Especializado de Ibagué</t>
  </si>
  <si>
    <t>Juzgado 002 Penal Especializado de Ibagué</t>
  </si>
  <si>
    <t>Total Ibagué</t>
  </si>
  <si>
    <t>Juzgado 001 Penal Especializado de Manizales</t>
  </si>
  <si>
    <t>Total Manizales</t>
  </si>
  <si>
    <t>Juzgado 001 Penal Especializado de Antioquia</t>
  </si>
  <si>
    <t>Juzgado 002 Penal Especializado de Antioquia</t>
  </si>
  <si>
    <t>Juzgado 003 Penal Especializado de Antioquia</t>
  </si>
  <si>
    <t>Juzgado 004 Penal Especializado de Antioquia</t>
  </si>
  <si>
    <t>Juzgado 001 Penal Especializado de Medellín</t>
  </si>
  <si>
    <t>Juzgado 002 Penal Especializado de Medellín</t>
  </si>
  <si>
    <t>Juzgado 003 Penal Especializado del Circuito de Medellín</t>
  </si>
  <si>
    <t>Juzgado 004 Penal Especializado de Medellín</t>
  </si>
  <si>
    <t>Juzgado 005 Penal Especializado de Medellín</t>
  </si>
  <si>
    <t>Total Medellín</t>
  </si>
  <si>
    <t>Juzgado 001 Penal Especializado de Mocoa</t>
  </si>
  <si>
    <t>Juzgado 001 Penal Especializado de Puerto Asís</t>
  </si>
  <si>
    <t>Total Mocoa</t>
  </si>
  <si>
    <t>Juzgado 001 Penal Especializado de Montería</t>
  </si>
  <si>
    <t>Total Montería</t>
  </si>
  <si>
    <t>Juzgado 001 Penal Especializado de Neiva</t>
  </si>
  <si>
    <t>Juzgado 002 Penal Especializado de Neiva</t>
  </si>
  <si>
    <t>Juzgado 003 Penal Especializado de Neiva</t>
  </si>
  <si>
    <t>Total Neiva</t>
  </si>
  <si>
    <t>Juzgado 001 Penal Especializado de Pasto</t>
  </si>
  <si>
    <t>Juzgado 002 Penal Especializado de Pasto</t>
  </si>
  <si>
    <t>Juzgado 001 Penal Especializado de Tumaco</t>
  </si>
  <si>
    <t>Total Pasto</t>
  </si>
  <si>
    <t>Juzgado 001 Penal Especializado de Pereira</t>
  </si>
  <si>
    <t>Juzgado 002 Penal Especializado de Pereira</t>
  </si>
  <si>
    <t>Total Pereira</t>
  </si>
  <si>
    <t>Juzgado 001 Penal Especializado de Popayán</t>
  </si>
  <si>
    <t>Juzgado 002 Penal Especializado de Popayán</t>
  </si>
  <si>
    <t>Total Popayán</t>
  </si>
  <si>
    <t>Juzgado 001 Penal Especializado de Quibdó</t>
  </si>
  <si>
    <t>Total Quibdó</t>
  </si>
  <si>
    <t>Juzgado 001 Penal Especializado de Riohacha</t>
  </si>
  <si>
    <t>Total Riohacha</t>
  </si>
  <si>
    <t>Juzgado 001 Penal Especializado de San Andrés</t>
  </si>
  <si>
    <t>Total San Andrés</t>
  </si>
  <si>
    <t>Juzgado 001 Penal Especializado de Santa Marta</t>
  </si>
  <si>
    <t>Juzgado 002 Penal Especializado de Santa Marta</t>
  </si>
  <si>
    <t>Juzgado 001 Penal del Circuito para Adolescentes con Función de Conocimiento de Santa Marta</t>
  </si>
  <si>
    <t>Juzgado 002 Penal del Circuito para Adolescentes con Función de Conocimiento de Santa Marta</t>
  </si>
  <si>
    <t>Total Santa Marta</t>
  </si>
  <si>
    <t>Juzgado 001 Penal Especializado de Santa Rosa de Viterbo</t>
  </si>
  <si>
    <t>Total Santa Rosa de Viterbo</t>
  </si>
  <si>
    <t>Juzgado 001 Penal Especializado de Sincelejo</t>
  </si>
  <si>
    <t>Juzgado 001 Penal del Circuito para Adolescentes con Función de Conocimiento de Sincelejo</t>
  </si>
  <si>
    <t>Total Sincelejo</t>
  </si>
  <si>
    <t>Juzgado 001 Penal Especializado de Tunja</t>
  </si>
  <si>
    <t>Juzgado 001 Penal del Circuito para Adolescentes con Función de Conocimiento de Tunja</t>
  </si>
  <si>
    <t>Juzgado 001 Penal del Circuito para Adolescentes con Función de Conocimiento de Chiquinquirá</t>
  </si>
  <si>
    <t>Total Tunja</t>
  </si>
  <si>
    <t>Juzgado 001 Penal Especializado de Valledupar</t>
  </si>
  <si>
    <t>Juzgado 001 Penal del Circuito para Adolescentes con Función de Conocimiento de Valledupar</t>
  </si>
  <si>
    <t>Total Valledupar</t>
  </si>
  <si>
    <t>Juzgado 001 Penal Especializado de Villavicencio</t>
  </si>
  <si>
    <t>Juzgado 002 Penal Especializado de Villavicencio</t>
  </si>
  <si>
    <t>Juzgado 003 Penal Especializado de Villavicencio</t>
  </si>
  <si>
    <t>Juzgado 004 Penal Especializado de Villavicencio</t>
  </si>
  <si>
    <t>Juzgado 001 Penal de Extinción de Dominio del Circuito de Villavicencio</t>
  </si>
  <si>
    <t>Juzgado 001 Penal del Circuito para Adolescentes con Función de Conocimiento de Villavicencio</t>
  </si>
  <si>
    <t>Juzgado 002 Penal del Circuito para Adolescentes con Función de Conocimiento de Villavicencio</t>
  </si>
  <si>
    <t>Total Villavicencio</t>
  </si>
  <si>
    <t>Juzgado 001 Penal Especializado de Yopal</t>
  </si>
  <si>
    <t>Juzgado 001 Penal del Circuito para Adolescentes con Función de Conocimiento de Yopal</t>
  </si>
  <si>
    <t>Total Yopal</t>
  </si>
  <si>
    <t xml:space="preserve">PROMEDIO MENSUAL DE EGRESOS </t>
  </si>
  <si>
    <t>Promedio Mensual</t>
  </si>
  <si>
    <t>Promedio General</t>
  </si>
  <si>
    <r>
      <t>ESPECIALIDAD:</t>
    </r>
    <r>
      <rPr>
        <b/>
        <sz val="14"/>
        <color indexed="8"/>
        <rFont val="Arial"/>
        <family val="2"/>
      </rPr>
      <t xml:space="preserve"> PENAL ESPECIALIZADO</t>
    </r>
  </si>
  <si>
    <t>Juzgado 001 Penal de Extinción de Dominio del Circuito de Barranquilla</t>
  </si>
  <si>
    <t>Juzgado 001 Penal de Extinción de Dominio del Circuito de Bogotá</t>
  </si>
  <si>
    <t>Juzgado 002 Penal de Extinción de Dominio del Circuito de Bogotá</t>
  </si>
  <si>
    <t>Juzgado 003 Penal de Extinción de Dominio del Circuito de Bogotá</t>
  </si>
  <si>
    <t>Juzgado 001 Penal de Extinción de Dominio del Circuito de Cali</t>
  </si>
  <si>
    <t>Juzgado 001 Penal de Extinción de Dominio del Circuito de Cúcuta</t>
  </si>
  <si>
    <t>Juzgado 001 Penal de Extinción de Dominio del Circuito de Antioquia</t>
  </si>
  <si>
    <t>Juzgado 002 Penal de Extinción de Dominio del Circuito de Antioquia</t>
  </si>
  <si>
    <t>Juzgado 001 Penal de Extinción de Dominio del Circuito de Neiva</t>
  </si>
  <si>
    <t>Juzgado 001 Penal de Extinción de Dominio del Circuito de Pereira</t>
  </si>
  <si>
    <r>
      <t>ESPECIALIDAD:</t>
    </r>
    <r>
      <rPr>
        <b/>
        <sz val="14"/>
        <color indexed="8"/>
        <rFont val="Arial"/>
        <family val="2"/>
      </rPr>
      <t xml:space="preserve"> PENAL ESPECIALIZADO EXTINCIÓN DE DOMINIO</t>
    </r>
  </si>
  <si>
    <r>
      <t>ESPECIALIDAD:</t>
    </r>
    <r>
      <rPr>
        <b/>
        <sz val="14"/>
        <color indexed="8"/>
        <rFont val="Arial"/>
        <family val="2"/>
      </rPr>
      <t xml:space="preserve"> PENAL ADOLESCENTES CON FUNCIÓN DE CONOCIMIENTO</t>
    </r>
  </si>
  <si>
    <t xml:space="preserve"> PROMEDIO MENSUAL DE INGRESOS EFECTIVOS </t>
  </si>
  <si>
    <t>ÍNDICE DE EVACUACIÓN PARCIAL EFCTIVO</t>
  </si>
  <si>
    <t>Juzgado 001 Penal del Circuito para Adolescentes con Función de Conocimiento de Arauca</t>
  </si>
  <si>
    <t>Juzgado 001 Penal del Circuito para Adolescentes con Función de Conocimiento de Armenia</t>
  </si>
  <si>
    <t>Juzgado 002 Penal del Circuito para Adolescentes con Función de Conocimiento de Armenia</t>
  </si>
  <si>
    <t>Juzgado 001 Penal del Circuito para Adolescentes con Función de Conocimiento de Barranquilla</t>
  </si>
  <si>
    <t>Juzgado 002 Penal del Circuito para Adolescentes con Función de Conocimiento de Barranquilla</t>
  </si>
  <si>
    <t>Juzgado 001 Penal del Circuito para Adolescentes con Función de Conocimiento de Bogotá</t>
  </si>
  <si>
    <t>Juzgado 002 Penal del Circuito para Adolescentes con Función de Conocimiento de Bogotá</t>
  </si>
  <si>
    <t>Juzgado 003 Penal del Circuito para Adolescentes con Función de Conocimiento de Bogotá</t>
  </si>
  <si>
    <t>Juzgado 004 Penal del Circuito para Adolescentes con Función de Conocimiento de Bogotá</t>
  </si>
  <si>
    <t>Juzgado 005 Penal del Circuito para Adolescentes con Función de Conocimiento de Bogotá</t>
  </si>
  <si>
    <t>Juzgado 006 Penal del Circuito para Adolescentes con Función de Conocimiento de Bogotá</t>
  </si>
  <si>
    <t>Juzgado 007 Penal del Circuito para Adolescentes con Función de Conocimiento de Bogotá</t>
  </si>
  <si>
    <t>Juzgado 008 Penal del Circuito para Adolescentes con Función de Conocimiento de Bogotá</t>
  </si>
  <si>
    <t>Juzgado 001 Penal del Circuito para Adolescentes con Función de Conocimiento de Bucaramanga</t>
  </si>
  <si>
    <t>Juzgado 002 Penal del Circuito para Adolescentes con Función de Conocimiento de Bucaramanga</t>
  </si>
  <si>
    <t>Juzgado 003 Penal del Circuito para Adolescentes con Función de Conocimiento de Bucaramanga</t>
  </si>
  <si>
    <t>Juzgado 004 Penal del Circuito para Adolescentes con Función de Conocimiento de Bucaramanga</t>
  </si>
  <si>
    <t>Juzgado 001 Penal del Circuito para Adolescentes con Función de Conocimiento de Cali</t>
  </si>
  <si>
    <t>Juzgado 002 Penal del Circuito para Adolescentes con Función de Conocimiento de Cali</t>
  </si>
  <si>
    <t>Juzgado 003 Penal del Circuito para Adolescentes con Función de Conocimiento de Cali</t>
  </si>
  <si>
    <t>Juzgado 004 Penal del Circuito para Adolescentes con Función de Conocimiento de Cali</t>
  </si>
  <si>
    <t>Juzgado 005 Penal del Circuito para Adolescentes con Función de Conocimiento de Cali</t>
  </si>
  <si>
    <t>Juzgado 001 Penal del Circuito para Adolescentes con Función de Conocimiento de Cartagena</t>
  </si>
  <si>
    <t>Juzgado 002 Penal del Circuito para Adolescentes con Función de Conocimiento de Cartagena</t>
  </si>
  <si>
    <t>Juzgado 001 Penal del Circuito para Adolescentes con Función de Conocimiento de Cúcuta</t>
  </si>
  <si>
    <t>Juzgado 002 Penal del Circuito para Adolescentes con Función de Conocimiento de Cúcuta</t>
  </si>
  <si>
    <t>Juzgado 001 Penal del Circuito para Adolescentes con Función de Conocimiento de Funza</t>
  </si>
  <si>
    <t>Juzgado 001 Penal del Circuito para Adolescentes con Función de Conocimiento de Fusagasugá</t>
  </si>
  <si>
    <t>Juzgado 001 Penal del Circuito para Adolescentes con Función de Conocimiento de Soacha</t>
  </si>
  <si>
    <t>Juzgado 002 Penal del Circuito para Adolescentes con Función de Conocimiento de Soacha</t>
  </si>
  <si>
    <t>Juzgado 001 Penal del Circuito para Adolescentes con Función de Conocimiento de Zipaquirá</t>
  </si>
  <si>
    <t>Juzgado 001 Penal del Circuito para Adolescentes con Función de Conocimiento de Florencia</t>
  </si>
  <si>
    <t>Juzgado 001 Penal del Circuito para Adolescentes con Función de Conocimiento de Ibagué</t>
  </si>
  <si>
    <t>Juzgado 002 Penal del Circuito para Adolescentes con Función de Conocimiento de Ibagué</t>
  </si>
  <si>
    <t>Juzgado 001 Penal del Circuito para Adolescentes con Función de Conocimiento de Manizales</t>
  </si>
  <si>
    <t>Juzgado 002 Penal del Circuito para Adolescentes con Función de Conocimiento de Manizales</t>
  </si>
  <si>
    <t>Juzgado 001 Penal del Circuito para Adolescentes con Función de Conocimiento de Medellín</t>
  </si>
  <si>
    <t>Juzgado 002 Penal del Circuito para Adolescentes con Función de Conocimiento de Medellín</t>
  </si>
  <si>
    <t>Juzgado 003 Penal del Circuito para Adolescentes con Función de Conocimiento de Medellín</t>
  </si>
  <si>
    <t>Juzgado 004 Penal del Circuito para Adolescentes con Función de Conocimiento de Medellín</t>
  </si>
  <si>
    <t>Juzgado 005 Penal del Circuito para Adolescentes con Función de Conocimiento de Medellín</t>
  </si>
  <si>
    <t>Juzgado 006 Penal del Circuito para Adolescentes con Función de Conocimiento de Medellín</t>
  </si>
  <si>
    <t>Juzgado 007 Penal del Circuito para Adolescentes con Función de Conocimiento de Medellín</t>
  </si>
  <si>
    <t>Juzgado 001 Penal del Circuito para Adolescentes con Función de Conocimiento de Mocoa</t>
  </si>
  <si>
    <t>Juzgado 001 Penal del Circuito para Adolescentes con Función de Conocimiento de Montería</t>
  </si>
  <si>
    <t>Juzgado 001 Penal del Circuito para Adolescentes con Función de Conocimiento de Neiva</t>
  </si>
  <si>
    <t>Juzgado 002 Penal del Circuito para Adolescentes con Función de Conocimiento de Neiva</t>
  </si>
  <si>
    <t>Juzgado 001 Penal del Circuito para Adolescentes con Función de Conocimiento de Pasto</t>
  </si>
  <si>
    <t>Juzgado 001 Penal del Circuito para Adolescentes con Función de Conocimiento de Pereira</t>
  </si>
  <si>
    <t>Juzgado 002 Penal del Circuito para Adolescentes con Función de Conocimiento de Pereira</t>
  </si>
  <si>
    <t>Juzgado 001 Penal del Circuito para Adolescentes con Función de Conocimiento de Popayán</t>
  </si>
  <si>
    <t>Juzgado 002 Penal del Circuito para Adolescentes con Función de Conocimiento de Popayán</t>
  </si>
  <si>
    <t>Promedio mensual</t>
  </si>
  <si>
    <t>Juzgado 001 Penal del Circuito para Adolescentes con Función de Conocimiento de Quibdó</t>
  </si>
  <si>
    <t>Juzgado 001 Penal del Circuito para Adolescentes con Función de Conocimiento de Riohacha</t>
  </si>
  <si>
    <r>
      <t xml:space="preserve">ESPECIALIDAD: </t>
    </r>
    <r>
      <rPr>
        <b/>
        <sz val="14"/>
        <color indexed="8"/>
        <rFont val="Arial"/>
        <family val="2"/>
      </rPr>
      <t>PENAL FUNCIÓN DE CONOCIMIENTO</t>
    </r>
  </si>
  <si>
    <r>
      <t>COMPETENCIA:</t>
    </r>
    <r>
      <rPr>
        <b/>
        <sz val="14"/>
        <color indexed="8"/>
        <rFont val="Arial"/>
        <family val="2"/>
      </rPr>
      <t xml:space="preserve"> JUZGADOS MUNICIPALES</t>
    </r>
  </si>
  <si>
    <t>Juzgado 001 Penal Municipal con Función de Conocimiento de Armenia</t>
  </si>
  <si>
    <t>Juzgado 002 Penal Municipal con Función de Conocimiento de Armenia</t>
  </si>
  <si>
    <t>Juzgado 001 Penal Municipal con Función de Conocimiento de Bogotá</t>
  </si>
  <si>
    <t>Juzgado 002 Penal Municipal con Función de Conocimiento de Bogotá</t>
  </si>
  <si>
    <t>Juzgado 003 Penal Municipal con Función de Conocimiento de Bogotá</t>
  </si>
  <si>
    <t>Juzgado 004 Penal Municipal con Función de Conocimiento de Bogotá</t>
  </si>
  <si>
    <t>Juzgado 005 Penal Municipal con Función de Conocimiento de Bogotá</t>
  </si>
  <si>
    <t>Juzgado 006 Penal Municipal con Función de Conocimiento de Bogotá</t>
  </si>
  <si>
    <t>Juzgado 007 Penal Municipal con Función de Conocimiento de Bogotá</t>
  </si>
  <si>
    <t>Juzgado 008 Penal Municipal con Función de Conocimiento de Bogotá</t>
  </si>
  <si>
    <t>Juzgado 009 Penal Municipal con Función de Conocimiento de Bogotá</t>
  </si>
  <si>
    <t>Juzgado 010 Penal Municipal con Función de Conocimiento de Bogotá</t>
  </si>
  <si>
    <t>Juzgado 011 Penal Municipal con Función de Conocimiento de Bogotá</t>
  </si>
  <si>
    <t>Juzgado 012 Penal Municipal con Función de Conocimiento de Bogotá</t>
  </si>
  <si>
    <t>Juzgado 013 Penal Municipal con Función de Conocimiento de Bogotá</t>
  </si>
  <si>
    <t>Juzgado 014 Penal Municipal con Función de Conocimiento de Bogotá</t>
  </si>
  <si>
    <t>Juzgado 015 Penal Municipal con Función de Conocimiento de Bogotá</t>
  </si>
  <si>
    <t>Juzgado 016 Penal Municipal con Función de Conocimiento de Bogotá</t>
  </si>
  <si>
    <t>Juzgado 017 Penal Municipal con Función de Conocimiento de Bogotá</t>
  </si>
  <si>
    <t>Juzgado 018 Penal Municipal con Función de Conocimiento de Bogotá</t>
  </si>
  <si>
    <t>Juzgado 019 Penal Municipal con Función de Conocimiento de Bogotá</t>
  </si>
  <si>
    <t>Juzgado 020 Penal Municipal con Función de Conocimiento de Bogotá</t>
  </si>
  <si>
    <t>Juzgado 021 Penal Municipal con Función de Conocimiento de Bogotá</t>
  </si>
  <si>
    <t>Juzgado 022 Penal Municipal con Función de Conocimiento de Bogotá</t>
  </si>
  <si>
    <t>Juzgado 023 Penal Municipal con Función de Conocimiento de Bogotá</t>
  </si>
  <si>
    <t>Juzgado 024 Penal Municipal con Función de Conocimiento de Bogotá</t>
  </si>
  <si>
    <t>Juzgado 025 Penal Municipal con Función de Conocimiento de Bogotá</t>
  </si>
  <si>
    <t>Juzgado 026 Penal Municipal con Función de Conocimiento de Bogotá</t>
  </si>
  <si>
    <t>Juzgado 027 Penal Municipal con Función de Conocimiento de Bogotá</t>
  </si>
  <si>
    <t>Juzgado 028 Penal Municipal con Función de Conocimiento de Bogotá</t>
  </si>
  <si>
    <t>Juzgado 029 Penal Municipal con Función de Conocimiento de Bogotá</t>
  </si>
  <si>
    <t>Juzgado 030 Penal Municipal con Función de Conocimiento de Bogotá</t>
  </si>
  <si>
    <t>Juzgado 031 Penal Municipal con Función de Conocimiento de Bogotá</t>
  </si>
  <si>
    <t>Juzgado 032 Penal Municipal con Función de Conocimiento de Bogotá</t>
  </si>
  <si>
    <t>Juzgado 033 Penal Municipal con Función de Conocimiento de Bogotá</t>
  </si>
  <si>
    <t>Juzgado 034 Penal Municipal con Función de Conocimiento de Bogotá</t>
  </si>
  <si>
    <t>Juzgado 035 Penal Municipal con Función de Conocimiento de Bogotá</t>
  </si>
  <si>
    <t>Juzgado 036 Penal Municipal con Función de Conocimiento de Bogotá</t>
  </si>
  <si>
    <t>Juzgado 037 Penal Municipal con Función de Conocimiento de Bogotá</t>
  </si>
  <si>
    <t>Juzgado 038 Penal Municipal con Función de Conocimiento de Bogotá</t>
  </si>
  <si>
    <t>Juzgado 039 Penal Municipal con Función de Conocimiento de Bogotá</t>
  </si>
  <si>
    <t>Juzgado 001 Penal Municipal con Función de Conocimiento de Bucaramanga</t>
  </si>
  <si>
    <t>Juzgado 002 Penal Municipal con Función de Conocimiento de Bucaramanga</t>
  </si>
  <si>
    <t>Juzgado 003 Penal Municipal con Función de Conocimiento de Bucaramanga</t>
  </si>
  <si>
    <t>Juzgado 004 Penal Municipal con Función de Conocimiento de Bucaramanga</t>
  </si>
  <si>
    <t>Juzgado 005 Penal Municipal con Función de Conocimiento de Bucaramanga</t>
  </si>
  <si>
    <t>Juzgado 006 Penal Municipal con Función de Conocimiento de Bucaramanga</t>
  </si>
  <si>
    <t>Juzgado 007 Penal Municipal con Función de Conocimiento de Bucaramanga</t>
  </si>
  <si>
    <t>Juzgado 008 Penal Municipal con Función de Conocimiento de Bucaramanga</t>
  </si>
  <si>
    <t>Juzgado 009 Penal Municipal con Función de Conocimiento de Bucaramanga</t>
  </si>
  <si>
    <t>Juzgado 004 Penal Municipal con Función de Conocimiento de Buenaventura</t>
  </si>
  <si>
    <t>Juzgado 002 Penal Municipal con Función de Conocimiento de Buga</t>
  </si>
  <si>
    <t>Juzgado 002 Penal Municipal con Función de Conocimiento de Cartago</t>
  </si>
  <si>
    <t>Juzgado 001 Penal Municipal con Función de Conocimiento de Palmira</t>
  </si>
  <si>
    <t>Juzgado 003 Penal Municipal con Función de Conocimiento de Tuluá</t>
  </si>
  <si>
    <t>Juzgado 005 Penal Municipal con Función de Conocimiento de Cali</t>
  </si>
  <si>
    <t>Juzgado 007 Penal Municipal con Función de Conocimiento de Cali</t>
  </si>
  <si>
    <t>Juzgado 010 Penal Municipal con Función de Conocimiento de Cali</t>
  </si>
  <si>
    <t>Juzgado 013 Penal Municipal con Función de Conocimiento de Cartagena</t>
  </si>
  <si>
    <t>Juzgado 014 Penal Municipal con Función de Conocimiento de Cartagena</t>
  </si>
  <si>
    <t>Juzgado 015 Penal Municipal con Función de Conocimiento de Cartagena</t>
  </si>
  <si>
    <t>Juzgado 001 Penal Municipal con Función de Conocimiento de Soacha</t>
  </si>
  <si>
    <t>Juzgado 002 Penal Municipal con Función de Conocimiento de Soacha</t>
  </si>
  <si>
    <t>Juzgado 003 Penal Municipal con Función de Conocimiento de Zipaquirá</t>
  </si>
  <si>
    <t>Juzgado 005 Penal Municipal con Función de Conocimiento de Florencia</t>
  </si>
  <si>
    <t>Juzgado 006 Penal Municipal con Función de Conocimiento de Florencia</t>
  </si>
  <si>
    <t>Juzgado 003 Penal Municipal con Función de Conocimiento de Ibagué</t>
  </si>
  <si>
    <t>Juzgado 004 Penal Municipal con Función de Conocimiento de Ibagué</t>
  </si>
  <si>
    <t>Juzgado 009 Penal Municipal con Función de Conocimiento de Ibagué</t>
  </si>
  <si>
    <t>Juzgado 001 Penal Municipal con Función de Conocimiento de Manizales</t>
  </si>
  <si>
    <t>Juzgado 002 Penal Municipal con Función de Conocimiento de Manizales</t>
  </si>
  <si>
    <t>Juzgado 003 Penal Municipal con Función de Conocimiento de Manizales</t>
  </si>
  <si>
    <t>Juzgado 001 Penal Municipal con Función de Conocimiento de Medellín</t>
  </si>
  <si>
    <t>Juzgado 019 Penal Municipal con Función de Conocimiento de Medellín</t>
  </si>
  <si>
    <t>Juzgado 023 Penal Municipal con Función de Conocimiento de Medellín</t>
  </si>
  <si>
    <t>Juzgado 036 Penal Municipal con Función de Conocimiento de Medellín</t>
  </si>
  <si>
    <t>Juzgado 037 Penal Municipal con Función de Conocimiento de Medellín</t>
  </si>
  <si>
    <t>Juzgado 045 Penal Municipal con Función de Conocimiento de Medellín</t>
  </si>
  <si>
    <t>Juzgado 046 Penal Municipal con Función de Conocimiento de Medellín</t>
  </si>
  <si>
    <t>Juzgado 047 Penal Municipal con Función de Conocimiento de Medellín</t>
  </si>
  <si>
    <t>Juzgado 001 Penal Municipal con Función de Conocimiento de Neiva</t>
  </si>
  <si>
    <t>Juzgado 005 Penal Municipal con Función de Conocimiento de Neiva</t>
  </si>
  <si>
    <t>Juzgado 009 Penal Municipal con Función de Conocimiento de Neiva</t>
  </si>
  <si>
    <t>Juzgado 001 Penal Municipal con Función de Conocimiento de Pereira</t>
  </si>
  <si>
    <t>Juzgado 002 Penal Municipal con Función de Conocimiento de Pereira</t>
  </si>
  <si>
    <t>Juzgado 003 Penal Municipal con Función de Conocimiento de Pereira</t>
  </si>
  <si>
    <t>Juzgado 002 Penal Municipal con Función de Conocimiento de Popayán</t>
  </si>
  <si>
    <t>Juzgado 006 Penal Municipal con Función de Conocimiento de Popayán</t>
  </si>
  <si>
    <t>Juzgado 007 Penal Municipal con Función de Conocimiento de Popayán</t>
  </si>
  <si>
    <t>Juzgado 001 Penal Municipal con Función de Conocimiento de Duitama</t>
  </si>
  <si>
    <t>Juzgado 001 Penal Municipal con Función de Conocimiento de Sogamoso</t>
  </si>
  <si>
    <t>Juzgado 002 Penal Municipal con Función de Conocimiento de Sogamoso</t>
  </si>
  <si>
    <t>Juzgado 001 Penal Municipal con Función de Conocimiento de Tunja</t>
  </si>
  <si>
    <t>Juzgado 002 Penal Municipal con Función de Conocimiento de Tunja</t>
  </si>
  <si>
    <t>Juzgado 003 Penal Municipal con Función de Conocimiento de Tunja</t>
  </si>
  <si>
    <t>Juzgado 004 Penal Municipal con Función de Conocimiento de Tunja</t>
  </si>
  <si>
    <t>Juzgado 002 Penal Municipal con Función de Conocimiento de Valledupar</t>
  </si>
  <si>
    <t>Juzgado 005 Penal Municipal con Función de Conocimiento de Valledupar</t>
  </si>
  <si>
    <t>Juzgado 003 Penal Municipal con Función de Conocimiento de Villavicencio</t>
  </si>
  <si>
    <t>Juzgado 004 Penal Municipal con Función de Conocimiento de Villavicencio</t>
  </si>
  <si>
    <t>Juzgado 007 Penal Municipal con Función de Conocimiento de Villavicencio</t>
  </si>
  <si>
    <t>Juzgado 008 Penal Municipal con Función de Conocimiento de Villavicencio</t>
  </si>
  <si>
    <r>
      <t xml:space="preserve">ESPECIALIDAD: </t>
    </r>
    <r>
      <rPr>
        <b/>
        <sz val="14"/>
        <color indexed="8"/>
        <rFont val="Arial"/>
        <family val="2"/>
      </rPr>
      <t>PENAL FUNCIÓN DE CONTROL GARANTÍAS</t>
    </r>
  </si>
  <si>
    <t xml:space="preserve"> TOTAL INVENTARIO FINAL</t>
  </si>
  <si>
    <t>Juzgado 001 Penal Municipal con Función de Control de Garantías de Rionegro</t>
  </si>
  <si>
    <t>Juzgado 001 Penal Municipal con Función de Control de Garantías de Armenia</t>
  </si>
  <si>
    <t>Juzgado 002 Penal Municipal con Función de Control de Garantías de Armenia</t>
  </si>
  <si>
    <t>Juzgado 003 Penal Municipal con Función de Control de Garantías de Armenia</t>
  </si>
  <si>
    <t>Juzgado 004 Penal Municipal con Función de Control de Garantías de Armenia</t>
  </si>
  <si>
    <t>Juzgado 005 Penal Municipal con Función de Control de Garantías de Armenia</t>
  </si>
  <si>
    <t>Juzgado 006 Penal Municipal con Función de Control de Garantías de Armenia</t>
  </si>
  <si>
    <t>Juzgado 012 Penal Municipal con Función de Control de Garantías de Barranquilla</t>
  </si>
  <si>
    <t>Juzgado 013 Penal Municipal con Función de Control de Garantías de Barranquilla</t>
  </si>
  <si>
    <t>Juzgado 014 Penal Municipal con Función de Control de Garantías de Barranquilla</t>
  </si>
  <si>
    <t>Juzgado 015 Penal Municipal con Función de Control de Garantías de Barranquilla</t>
  </si>
  <si>
    <t>Juzgado 016 Penal Municipal con Función de Control de Garantías de Barranquilla</t>
  </si>
  <si>
    <t>Juzgado 017 Penal Municipal con Función de Control de Garantías de Barranquilla</t>
  </si>
  <si>
    <t>Juzgado 018 Penal Municipal con Función de Control de Garantías de Barranquilla</t>
  </si>
  <si>
    <t>Juzgado 019 Penal Municipal con Función de Control de Garantías de Barranquilla</t>
  </si>
  <si>
    <t>Juzgado 101 Ambulante Penal Municipal con Función de Control de Garantías de Barranquilla</t>
  </si>
  <si>
    <t>Juzgado 001 Penal Municipal con Función de Control de Garantías de Bogotá</t>
  </si>
  <si>
    <t>Juzgado 002 Penal Municipal con Función de Control de Garantías de Bogotá</t>
  </si>
  <si>
    <t>Juzgado 003 Penal Municipal con Función de Control de Garantías de Bogotá</t>
  </si>
  <si>
    <t>Juzgado 004 Penal Municipal con Función de Control de Garantías de Bogotá</t>
  </si>
  <si>
    <t>Juzgado 005 Penal Municipal con Función de Control de Garantías de Bogotá</t>
  </si>
  <si>
    <t>Juzgado 006 Penal Municipal con Función de Control de Garantías de Bogotá</t>
  </si>
  <si>
    <t>Juzgado 007 Penal Municipal con Función de Control de Garantías de Bogotá</t>
  </si>
  <si>
    <t>Juzgado 008 Penal Municipal con Función de Control de Garantías de Bogotá</t>
  </si>
  <si>
    <t>Juzgado 009 Penal Municipal con Función de Control de Garantías de Bogotá</t>
  </si>
  <si>
    <t>Juzgado 010 Penal Municipal con Función de Control de Garantías de Bogotá</t>
  </si>
  <si>
    <t>Juzgado 011 Penal Municipal con Función de Control de Garantías de Bogotá</t>
  </si>
  <si>
    <t>Juzgado 012 Penal Municipal con Función de Control de Garantías de Bogotá</t>
  </si>
  <si>
    <t>Juzgado 013 Penal Municipal con Función de Control de Garantías de Bogotá</t>
  </si>
  <si>
    <t>Juzgado 014 Penal Municipal con Función de Control de Garantías de Bogotá</t>
  </si>
  <si>
    <t>Juzgado 015 Penal Municipal con Función de Control de Garantías de Bogotá</t>
  </si>
  <si>
    <t>Juzgado 016 Penal Municipal con Función de Control de Garantías de Bogotá</t>
  </si>
  <si>
    <t>Juzgado 017 Penal Municipal con Función de Control de Garantías de Bogotá</t>
  </si>
  <si>
    <t>Juzgado 018 Penal Municipal con Función de Control de Garantías de Bogotá</t>
  </si>
  <si>
    <t>Juzgado 019 Penal Municipal con Función de Control de Garantías de Bogotá</t>
  </si>
  <si>
    <t>Juzgado 020 Penal Municipal con Función de Control de Garantías de Bogotá</t>
  </si>
  <si>
    <t>Juzgado 021 Penal Municipal con Función de Control de Garantías de Bogotá</t>
  </si>
  <si>
    <t>Juzgado 022 Penal Municipal con Función de Control de Garantías de Bogotá</t>
  </si>
  <si>
    <t>Juzgado 023 Penal Municipal con Función de Control de Garantías de Bogotá</t>
  </si>
  <si>
    <t>Juzgado 024 Penal Municipal con Función de Control de Garantías de Bogotá</t>
  </si>
  <si>
    <t>Juzgado 025 Penal Municipal con Función de Control de Garantías de Bogotá</t>
  </si>
  <si>
    <t>Juzgado 026 Penal Municipal con Función de Control de Garantías de Bogotá</t>
  </si>
  <si>
    <t>Juzgado 027 Penal Municipal con Función de Control de Garantías de Bogotá</t>
  </si>
  <si>
    <t>Juzgado 028 Penal Municipal con Función de Control de Garantías de Bogotá</t>
  </si>
  <si>
    <t>Juzgado 029 Penal Municipal con Función de Control de Garantías de Bogotá</t>
  </si>
  <si>
    <t>Juzgado 030 Penal Municipal con Función de Control de Garantías de Bogotá</t>
  </si>
  <si>
    <t>Juzgado 031 Penal Municipal con Función de Control de Garantías de Bogotá</t>
  </si>
  <si>
    <t>Juzgado 032 Penal Municipal con Función de Control de Garantías de Bogotá</t>
  </si>
  <si>
    <t>Juzgado 033 Penal Municipal con Función de Control de Garantías de Bogotá</t>
  </si>
  <si>
    <t>Juzgado 034 Penal Municipal con Función de Control de Garantías de Bogotá</t>
  </si>
  <si>
    <t>Juzgado 035 Penal Municipal con Función de Control de Garantías de Bogotá</t>
  </si>
  <si>
    <t>Juzgado 036 Penal Municipal con Función de Control de Garantías de Bogotá</t>
  </si>
  <si>
    <t>Juzgado 037 Penal Municipal con Función de Control de Garantías de Bogotá</t>
  </si>
  <si>
    <t>Juzgado 038 Penal Municipal con Función de Control de Garantías de Bogotá</t>
  </si>
  <si>
    <t>Juzgado 039 Penal Municipal con Función de Control de Garantías de Bogotá</t>
  </si>
  <si>
    <t>Juzgado 040 Penal Municipal con Función de Control de Garantías de Bogotá</t>
  </si>
  <si>
    <t>Juzgado 041 Penal Municipal con Función de Control de Garantías de Bogotá</t>
  </si>
  <si>
    <t>Juzgado 042 Penal Municipal con Función de Control de Garantías de Bogotá</t>
  </si>
  <si>
    <t>Juzgado 043 Penal Municipal con Función de Control de Garantías de Bogotá</t>
  </si>
  <si>
    <t>Juzgado 044 Penal Municipal con Función de Control de Garantías de Bogotá</t>
  </si>
  <si>
    <t>Juzgado 045 Penal Municipal con Función de Control de Garantías de Bogotá</t>
  </si>
  <si>
    <t>Juzgado 046 Penal Municipal con Función de Control de Garantías de Bogotá</t>
  </si>
  <si>
    <t>Juzgado 047 Penal Municipal con Función de Control de Garantías de Bogotá</t>
  </si>
  <si>
    <t>Juzgado 048 Penal Municipal con Función de Control de Garantías de Bogotá</t>
  </si>
  <si>
    <t>Juzgado 049 Penal Municipal con Función de Control de Garantías de Bogotá</t>
  </si>
  <si>
    <t>Juzgado 050 Penal Municipal con Función de Control de Garantías de Bogotá</t>
  </si>
  <si>
    <t>Juzgado 051 Penal Municipal con Función de Control de Garantías de Bogotá</t>
  </si>
  <si>
    <t>Juzgado 052 Penal Municipal con Función de Control de Garantías de Bogotá</t>
  </si>
  <si>
    <t>Juzgado 053 Penal Municipal con Función de Control de Garantías de Bogotá</t>
  </si>
  <si>
    <t>Juzgado 054 Penal Municipal con Función de Control de Garantías de Bogotá</t>
  </si>
  <si>
    <t>Juzgado 055 Penal Municipal con Función de Control de Garantías de Bogotá</t>
  </si>
  <si>
    <t>Juzgado 056 Penal Municipal con Función de Control de Garantías de Bogotá</t>
  </si>
  <si>
    <t>Juzgado 058 Penal Municipal con Función de Control de Garantías de Bogotá</t>
  </si>
  <si>
    <t>Juzgado 059 Penal Municipal con Función de Control de Garantías de Bogotá</t>
  </si>
  <si>
    <t>Juzgado 060 Penal Municipal con Función de Control de Garantías de Bogotá</t>
  </si>
  <si>
    <t>Juzgado 061 Penal Municipal con Función de Control de Garantías de Bogotá</t>
  </si>
  <si>
    <t>Juzgado 062 Penal Municipal con Función de Control de Garantías de Bogotá</t>
  </si>
  <si>
    <t>Juzgado 063 Penal Municipal con Función de Control de Garantías de Bogotá</t>
  </si>
  <si>
    <t>Juzgado 064 Penal Municipal con Función de Control de Garantías de Bogotá</t>
  </si>
  <si>
    <t>Juzgado 065 Penal Municipal con Función de Control de Garantías de Bogotá</t>
  </si>
  <si>
    <t>Juzgado 067 Penal Municipal con Función de Control de Garantías de Bogotá</t>
  </si>
  <si>
    <t>Juzgado 068 Penal Municipal con Función de Control de Garantías de Bogotá</t>
  </si>
  <si>
    <t>Juzgado 069 Penal Municipal con Función de Control de Garantías de Bogotá</t>
  </si>
  <si>
    <t>Juzgado 070 Penal Municipal con Función de Control de Garantías de Bogotá</t>
  </si>
  <si>
    <t>Juzgado 071 Penal Municipal con Función de Control de Garantías de Bogotá</t>
  </si>
  <si>
    <t>Juzgado 072 Penal Municipal con Función de Control de Garantías de Bogotá</t>
  </si>
  <si>
    <t>Juzgado 073 Penal Municipal con Función de Control de Garantías de Bogotá</t>
  </si>
  <si>
    <t>Juzgado 074 Penal Municipal con Función de Control de Garantías de Bogotá</t>
  </si>
  <si>
    <t>Juzgado 075 Penal Municipal con Función de Control de Garantías de Bogotá</t>
  </si>
  <si>
    <t>Juzgado 076 Penal Municipal con Función de Control de Garantías de Bogotá</t>
  </si>
  <si>
    <t>Juzgado 077 Penal Municipal con Función de Control de Garantías de Bogotá</t>
  </si>
  <si>
    <t>Juzgado 078 Penal Municipal con Función de Control de Garantías de Bogotá</t>
  </si>
  <si>
    <t>Juzgado 079 Penal Municipal con Función de Control de Garantías de Bogotá</t>
  </si>
  <si>
    <t>Juzgado 080 Penal Municipal con Función de Control de Garantías de Bogotá</t>
  </si>
  <si>
    <t>Juzgado 081 Penal Municipal con Función de Control de Garantías de Bogotá</t>
  </si>
  <si>
    <t>Juzgado 082 Penal Municipal con Función de Control de Garantías de Bogotá</t>
  </si>
  <si>
    <t>Juzgado 001 Penal Municipal con Función de Control de Garantías de Bucaramanga</t>
  </si>
  <si>
    <t>Juzgado 003 Penal Municipal con Función de Control de Garantías de Bucaramanga</t>
  </si>
  <si>
    <t>Juzgado 004 Penal Municipal con Función de Control de Garantías de Bucaramanga</t>
  </si>
  <si>
    <t>Juzgado 005 Penal Municipal con Función de Control de Garantías de Bucaramanga</t>
  </si>
  <si>
    <t>Juzgado 007 Penal Municipal con Función de Control de Garantías de Bucaramanga</t>
  </si>
  <si>
    <t>Juzgado 008 Penal Municipal con Función de Control de Garantías de Bucaramanga</t>
  </si>
  <si>
    <t>Juzgado 009 Penal Municipal con Función de Control de Garantías de Bucaramanga</t>
  </si>
  <si>
    <t>Juzgado 011 Penal Municipal con Función de Control de Garantías de Bucaramanga</t>
  </si>
  <si>
    <t>Juzgado 012 Penal Municipal con Función de Control de Garantías de Bucaramanga</t>
  </si>
  <si>
    <t>Juzgado 013 Penal Municipal con Función de Control de Garantías de Bucaramanga</t>
  </si>
  <si>
    <t>Juzgado 014 Penal Municipal con Función de Control de Garantías de Bucaramanga</t>
  </si>
  <si>
    <t>Juzgado 015 Penal Municipal con Función de Control de Garantías de Bucaramanga</t>
  </si>
  <si>
    <t>Juzgado 016 Penal Municipal con Función de Control de Garantías de Bucaramanga</t>
  </si>
  <si>
    <t>Juzgado 021 Penal Municipal con Función de Control de Garantías de Bucaramanga</t>
  </si>
  <si>
    <t>Juzgado 101 Ambulante Penal Municipal con Función de Control de Garantías de Bucaramanga</t>
  </si>
  <si>
    <t>Juzgado 102 Ambulante Penal Municipal con Función de Control de Garantías de Bucaramanga</t>
  </si>
  <si>
    <t>Juzgado 002 Penal Municipal con Función de Control de Garantías de Buenaventura</t>
  </si>
  <si>
    <t>Juzgado 003 Penal Municipal con Función de Control de Garantías de Buenaventura</t>
  </si>
  <si>
    <t>Juzgado 005 Penal Municipal con Función de Control de Garantías de Buenaventura</t>
  </si>
  <si>
    <t>Juzgado 006 Penal Municipal con Función de Control de Garantías de Buenaventura</t>
  </si>
  <si>
    <t>Juzgado 007 Penal Municipal con Función de Control de Garantías de Buenaventura</t>
  </si>
  <si>
    <t>Juzgado 003 Penal Municipal con Función de Control de Garantías de Buga</t>
  </si>
  <si>
    <t>Juzgado 004 Penal Municipal con Función de Control de Garantías de Buga</t>
  </si>
  <si>
    <t>Juzgado 005 Penal Municipal con Función de Control de Garantías de Buga</t>
  </si>
  <si>
    <t>Juzgado 101 Ambulante Penal Municipal con Función de Control de Garantías de Buga</t>
  </si>
  <si>
    <t>Juzgado 001 Penal Municipal con Función de Control de Garantías de Cartago</t>
  </si>
  <si>
    <t>Juzgado 003 Penal Municipal con Función de Control de Garantías de Cartago</t>
  </si>
  <si>
    <t>Juzgado 005 Penal Municipal con Función de Control de Garantías de Cartago</t>
  </si>
  <si>
    <t>Juzgado 002 Penal Municipal con Función de Control de Garantías de Palmira</t>
  </si>
  <si>
    <t>Juzgado 003 Penal Municipal con Función de Control de Garantías de Palmira</t>
  </si>
  <si>
    <t>Juzgado 004 Penal Municipal con Función de Control de Garantías de Palmira</t>
  </si>
  <si>
    <t>Juzgado 006 Penal Municipal con Función de Control de Garantías de Palmira</t>
  </si>
  <si>
    <t>Juzgado 008 Penal Municipal con Función de Control de Garantías de Palmira</t>
  </si>
  <si>
    <t>Juzgado 002 Penal Municipal con Función de Control de Garantías de Roldanillo</t>
  </si>
  <si>
    <t>Juzgado 003 Penal Municipal con Función de Control de Garantías de Roldanillo</t>
  </si>
  <si>
    <t>Juzgado 002 Penal Municipal con Función de Control de Garantías de Sevilla</t>
  </si>
  <si>
    <t>Juzgado 003 Penal Municipal con Función de Control de Garantías de Sevilla</t>
  </si>
  <si>
    <t>Juzgado 002 Penal Municipal con Función de Control de Garantías de Tuluá</t>
  </si>
  <si>
    <t>Juzgado 004 Penal Municipal con Función de Control de Garantías de Tuluá</t>
  </si>
  <si>
    <t>Juzgado 002 Penal Municipal con Función de Control de Garantías de Cali</t>
  </si>
  <si>
    <t>Juzgado 003 Penal Municipal con Función de Control de Garantías de Cali</t>
  </si>
  <si>
    <t>Juzgado 004 Penal Municipal con Función de Control de Garantías de Cali</t>
  </si>
  <si>
    <t>Juzgado 006 Penal Municipal con Función de Control de Garantías de Cali</t>
  </si>
  <si>
    <t>Juzgado 008 Penal Municipal con Función de Control de Garantías de Cali</t>
  </si>
  <si>
    <t>Juzgado 009 Penal Municipal con Función de Control de Garantías de Cali</t>
  </si>
  <si>
    <t>Juzgado 012 Penal Municipal con Función de Control de Garantías de Cali</t>
  </si>
  <si>
    <t>Juzgado 013 Penal Municipal con Función de Control de Garantías de Cali</t>
  </si>
  <si>
    <t>Juzgado 014 Penal Municipal con Función de Control de Garantías de Cali</t>
  </si>
  <si>
    <t>Juzgado 016 Penal Municipal con Función de Control de Garantías de Cali</t>
  </si>
  <si>
    <t>Juzgado 017 Penal Municipal con Función de Control de Garantías de Cali</t>
  </si>
  <si>
    <t>Juzgado 018 Penal Municipal con Función de Control de Garantías de Cali</t>
  </si>
  <si>
    <t>Juzgado 020 Penal Municipal con Función de Control de Garantías de Cali</t>
  </si>
  <si>
    <t>Juzgado 021 Penal Municipal con Función de Control de Garantías de Cali</t>
  </si>
  <si>
    <t>Juzgado 024 Penal Municipal con Función de Control de Garantías de Cali</t>
  </si>
  <si>
    <t>Juzgado 025 Penal Municipal con Función de Control de Garantías de Cali</t>
  </si>
  <si>
    <t>Juzgado 026 Penal Municipal con Función de Control de Garantías de Cali</t>
  </si>
  <si>
    <t>Juzgado 027 Penal Municipal con Función de Control de Garantías de Cali</t>
  </si>
  <si>
    <t>Juzgado 028 Penal Municipal con Función de Control de Garantías de Cali</t>
  </si>
  <si>
    <t>Juzgado 029 Penal Municipal con Función de Control de Garantías de Cali</t>
  </si>
  <si>
    <t>Juzgado 030 Penal Municipal con Función de Control de Garantías de Cali</t>
  </si>
  <si>
    <t>Juzgado 031 Penal Municipal con Función de Control de Garantías de Cali</t>
  </si>
  <si>
    <t>Juzgado 032 Penal Municipal con Función de Control de Garantías de Cali</t>
  </si>
  <si>
    <t>Juzgado 033 Penal Municipal con Función de Control de Garantías de Cali</t>
  </si>
  <si>
    <t>Juzgado 034 Penal Municipal con Función de Control de Garantías de Cali</t>
  </si>
  <si>
    <t>Juzgado 035 Penal Municipal con Función de Control de Garantías de Cali</t>
  </si>
  <si>
    <t>Juzgado 010 Penal Municipal con Función de Control de Garantías de Cartagena</t>
  </si>
  <si>
    <t>Juzgado 011 Penal Municipal con Función de Control de Garantías de Cartagena</t>
  </si>
  <si>
    <t>Juzgado 012 Penal Municipal con Función de Control de Garantías de Cartagena</t>
  </si>
  <si>
    <t>Juzgado 016 Penal Municipal con Función de Control de Garantías de Cartagena</t>
  </si>
  <si>
    <t>Juzgado 017 Penal Municipal con Función de Control de Garantías de Cartagena</t>
  </si>
  <si>
    <t>Juzgado 101 Ambulante Penal Municipal con Función de Control de Garantías de Cartagena</t>
  </si>
  <si>
    <t>Juzgado 102 Ambulante Penal Municipal con Función de Control de Garantías de Cartagena</t>
  </si>
  <si>
    <t>Juzgado 101 Ambulante Penal Municipal con Función de Control de Garantías de Cúcuta</t>
  </si>
  <si>
    <t>Juzgado 102 Ambulante Penal Municipal con Función de Control de Garantías de Cúcuta</t>
  </si>
  <si>
    <t>Juzgado 001 Penal Municipal con Función de Control de Garantías de Zipaquirá</t>
  </si>
  <si>
    <t>Juzgado 001 Penal Municipal con Función de Control de Garantías de Manizales</t>
  </si>
  <si>
    <t>Juzgado 002 Penal Municipal con Función de Control de Garantías de Manizales</t>
  </si>
  <si>
    <t>Juzgado 003 Penal Municipal con Función de Control de Garantías de Manizales</t>
  </si>
  <si>
    <t>Juzgado 004 Penal Municipal con Función de Control de Garantías de Manizales</t>
  </si>
  <si>
    <t>Juzgado 005 Penal Municipal con Función de Control de Garantías de Manizales</t>
  </si>
  <si>
    <t>Juzgado 006 Penal Municipal con Función de Control de Garantías de Manizales</t>
  </si>
  <si>
    <t>Juzgado 007 Penal Municipal con Función de Control de Garantías de Manizales</t>
  </si>
  <si>
    <t>Juzgado 008 Penal Municipal con Función de Control de Garantías de Manizales</t>
  </si>
  <si>
    <t>Juzgado 002 Penal Municipal con Función de Control de Garantías de Medellín</t>
  </si>
  <si>
    <t>Juzgado 003 Penal Municipal con Función de Control de Garantías de Medellín</t>
  </si>
  <si>
    <t>Juzgado 006 Penal Municipal con Función de Control de Garantías de Medellín</t>
  </si>
  <si>
    <t>Juzgado 007 Penal Municipal con Función de Control de Garantías de Medellín</t>
  </si>
  <si>
    <t>Juzgado 008 Penal Municipal con Función de Control de Garantías de Medellín</t>
  </si>
  <si>
    <t>Juzgado 010 Penal Municipal con Función de Control de Garantías de Medellín</t>
  </si>
  <si>
    <t>Juzgado 011 Penal Municipal con Función de Control de Garantías de Medellín</t>
  </si>
  <si>
    <t>Juzgado 012 Penal Municipal con Función de Control de Garantías de Medellín</t>
  </si>
  <si>
    <t>Juzgado 013 Penal Municipal con Función de Control de Garantías de Medellín</t>
  </si>
  <si>
    <t>Juzgado 014 Penal Municipal con Función de Control de Garantías de Medellín</t>
  </si>
  <si>
    <t>Juzgado 016 Penal Municipal con Función de Control de Garantías de Medellín</t>
  </si>
  <si>
    <t>Juzgado 017 Penal Municipal con Función de Control de Garantías de Medellín</t>
  </si>
  <si>
    <t>Juzgado 021 Penal Municipal con Función de Control de Garantías de Medellín</t>
  </si>
  <si>
    <t>Juzgado 022 Penal Municipal con Función de Control de Garantías de Medellín</t>
  </si>
  <si>
    <t>Juzgado 024 Penal Municipal con Función de Control de Garantías de Medellín</t>
  </si>
  <si>
    <t>Juzgado 025 Penal Municipal con Función de Control de Garantías de Medellín</t>
  </si>
  <si>
    <t>Juzgado 027 Penal Municipal con Función de Control de Garantías de Medellín</t>
  </si>
  <si>
    <t>Juzgado 028 Penal Municipal con Función de Control de Garantías de Medellín</t>
  </si>
  <si>
    <t>Juzgado 029 Penal Municipal con Función de Control de Garantías de Medellín</t>
  </si>
  <si>
    <t>Juzgado 030 Penal Municipal con Función de Control de Garantías de Medellín</t>
  </si>
  <si>
    <t>Juzgado 031 Penal Municipal con Función de Control de Garantías de Medellín</t>
  </si>
  <si>
    <t>Juzgado 035 Penal Municipal con Función de Control de Garantías de Medellín</t>
  </si>
  <si>
    <t>Juzgado 038 Penal Municipal con Función de Control de Garantías de Medellín</t>
  </si>
  <si>
    <t>Juzgado 039 Penal Municipal con Función de Control de Garantías de Medellín</t>
  </si>
  <si>
    <t>Juzgado 040 Penal Municipal con Función de Control de Garantías de Medellín</t>
  </si>
  <si>
    <t>Juzgado 041 Penal Municipal con Función de Control de Garantías de Medellín</t>
  </si>
  <si>
    <t>Juzgado 042 Penal Municipal con Función de Control de Garantías de Medellín</t>
  </si>
  <si>
    <t>Juzgado 043 Penal Municipal con Función de Control de Garantías de Medellín</t>
  </si>
  <si>
    <t>Juzgado 044 Penal Municipal con Función de Control de Garantías de Medellín</t>
  </si>
  <si>
    <t>Juzgado 101 Ambulante Penal Municipal con Función de Control de Garantías de Medellín</t>
  </si>
  <si>
    <t>Juzgado 102 Ambulante Penal Municipal con Función de Control de Garantías de Medellín</t>
  </si>
  <si>
    <t>Juzgado 103 Ambulante Penal Municipal con Función de Control de Garantías de Medellín</t>
  </si>
  <si>
    <t>Juzgado 104 Ambulante Penal Municipal con Función de Control de Garantías de Medellín</t>
  </si>
  <si>
    <t>Juzgado 001 Penal Municipal con Función de Control de Garantías de Envigado</t>
  </si>
  <si>
    <t>Juzgado 101 Ambulante Penal Municipal con Función de Control de Garantías de Montería</t>
  </si>
  <si>
    <t>Juzgado 102 Ambulante Penal Municipal con Función de Control de Garantías de Montería</t>
  </si>
  <si>
    <t>Juzgado 002 Penal Municipal con Función de Control de Garantías de Neiva</t>
  </si>
  <si>
    <t>Juzgado 003 Penal Municipal con Función de Control de Garantías de Neiva</t>
  </si>
  <si>
    <t>Juzgado 004 Penal Municipal con Función de Control de Garantías de Neiva</t>
  </si>
  <si>
    <t>Juzgado 007 Penal Municipal con Función de Control de Garantías de Neiva</t>
  </si>
  <si>
    <t>Juzgado 008 Penal Municipal con Función de Control de Garantías de Neiva</t>
  </si>
  <si>
    <t>Juzgado 001 Penal Municipal con Función de Control de Garantías de Pasto</t>
  </si>
  <si>
    <t>Juzgado 002 Penal Municipal con Función de Control de Garantías de Pasto</t>
  </si>
  <si>
    <t>Juzgado 003 Penal Municipal con Función de Control de Garantías de Pasto</t>
  </si>
  <si>
    <t>Juzgado 101 Ambulante Penal Municipal con Función de Control de Garantías de Pasto</t>
  </si>
  <si>
    <t>Juzgado 102 Ambulante Penal Municipal con Función de Control de Garantías de Pasto</t>
  </si>
  <si>
    <t>Juzgado 001 Penal Municipal con Función de Control de Garantías de Pereira</t>
  </si>
  <si>
    <t>Juzgado 002 Penal Municipal con Función de Control de Garantías de Pereira</t>
  </si>
  <si>
    <t>Juzgado 003 Penal Municipal con Función de Control de Garantías de Pereira</t>
  </si>
  <si>
    <t>Juzgado 004 Penal Municipal con Función de Control de Garantías de Pereira</t>
  </si>
  <si>
    <t>Juzgado 005 Penal Municipal con Función de Control de Garantías de Pereira</t>
  </si>
  <si>
    <t>Juzgado 006 Penal Municipal con Función de Control de Garantías de Pereira</t>
  </si>
  <si>
    <t>Juzgado 007 Penal Municipal con Función de Control de Garantías de Pereira</t>
  </si>
  <si>
    <t>Juzgado 001 Penal Municipal con Función de Control de Garantías de Popayán</t>
  </si>
  <si>
    <t>Juzgado 003 Penal Municipal con Función de Control de Garantías de Popayán</t>
  </si>
  <si>
    <t>Juzgado 004 Penal Municipal con Función de Control de Garantías de Popayán</t>
  </si>
  <si>
    <t>Juzgado 005 Penal Municipal con Función de Control de Garantías de Popayán</t>
  </si>
  <si>
    <t>Juzgado 008 Penal Municipal con Función de Control de Garantías de Popayán</t>
  </si>
  <si>
    <t>Juzgado 101 Ambulante Penal Municipal con Función de Control de Garantías de Popayán</t>
  </si>
  <si>
    <t>Juzgado 102 Ambulante Penal Municipal con Función de Control de Garantías de Popayán</t>
  </si>
  <si>
    <t>Juzgado 001 Penal Municipal con Función de Control de Garantías de Quibdó</t>
  </si>
  <si>
    <t>Juzgado 101 Ambulante Penal Municipal con Función de Control de Garantías de Quibdó</t>
  </si>
  <si>
    <t>Juzgado 102 Ambulante Penal Municipal con Función de Control de Garantías de Quibdó</t>
  </si>
  <si>
    <t>Juzgado 004 Penal Municipal con Función de Control de Garantías de Riohacha</t>
  </si>
  <si>
    <t>Juzgado 101 Ambulante Penal Municipal con Función de Control de Garantías de Riohacha</t>
  </si>
  <si>
    <t>Juzgado 101 Ambulante Penal Municipal con Función de Control de Garantías de Santa Marta</t>
  </si>
  <si>
    <t>Juzgado 102 Ambulante Penal Municipal con Función de Control de Garantías de Santa Marta</t>
  </si>
  <si>
    <t>Juzgado 002 Penal Municipal con Función de Control de Garantías de Sogamoso</t>
  </si>
  <si>
    <t>Juzgado 101 Ambulante Penal Municipal con Función de Control de Garantías de Sincelejo</t>
  </si>
  <si>
    <t>Juzgado 102 Ambulante Penal Municipal con Función de Control de Garantías de Sincelejo</t>
  </si>
  <si>
    <t>Juzgado 003 Penal Municipal con Función de Control de Garantías de Tunja</t>
  </si>
  <si>
    <t>Juzgado 001 Penal Municipal con Función de Control de Garantías de Valledupar</t>
  </si>
  <si>
    <t>Juzgado 002 Penal Municipal con Función de Control de Garantías de Valledupar</t>
  </si>
  <si>
    <t>Juzgado 003 Penal Municipal con Función de Control de Garantías de Valledupar</t>
  </si>
  <si>
    <t>Juzgado 004 Penal Municipal con Función de Control de Garantías de Valledupar</t>
  </si>
  <si>
    <t>Juzgado 101 Ambulante Penal Municipal con Función de Control de Garantías de Valledupar</t>
  </si>
  <si>
    <t>Juzgado 102 Ambulante Penal Municipal con Función de Control de Garantías de Valledupar</t>
  </si>
  <si>
    <t>Juzgado 001 Penal Municipal con Función de Control de Garantías de Villavicencio</t>
  </si>
  <si>
    <t>Juzgado 002 Penal Municipal con Función de Control de Garantías de Villavicencio</t>
  </si>
  <si>
    <t>Juzgado 006 Penal Municipal con Función de Control de Garantías de Villavicencio</t>
  </si>
  <si>
    <t>Juzgado 101 Ambulante Penal Municipal con Función de Control de Garantías de Villavicencio</t>
  </si>
  <si>
    <t>Juzgado 102 Ambulante Penal Municipal con Función de Control de Garantías de Villavicencio</t>
  </si>
  <si>
    <t>Juzgado 103 Ambulante Penal Municipal con Función de Control de Garantías de Villavicencio</t>
  </si>
  <si>
    <t>Juzgado 002 Penal Municipal con Función de Control de Garantías de Bucaramanga</t>
  </si>
  <si>
    <t>Juzgado 004 Penal Municipal con Función de Control de Garantías de Villavicencio</t>
  </si>
  <si>
    <r>
      <t xml:space="preserve">ESPECIALIDAD: </t>
    </r>
    <r>
      <rPr>
        <b/>
        <sz val="14"/>
        <color indexed="8"/>
        <rFont val="Arial"/>
        <family val="2"/>
      </rPr>
      <t>PENAL MUNICIPAL PARA ADOLESCENTES CON FUNCIÓN CONTROL DE GARANTÍAS</t>
    </r>
  </si>
  <si>
    <t>Juzgado 001 Penal Municipal para Adolescentes con Función de Control de Garantías de Arauca</t>
  </si>
  <si>
    <t>Juzgado 002 Penal Municipal para Adolescentes con Función de Control de Garantías de Arauca</t>
  </si>
  <si>
    <t>Juzgado 001 Penal Municipal para Adolescentes con Función de Control de Garantías de Armenia</t>
  </si>
  <si>
    <t>Juzgado 002 Penal Municipal para Adolescentes con Función de Control de Garantías de Armenia</t>
  </si>
  <si>
    <t>Juzgado 003 Penal Municipal para Adolescentes con Función de Control de Garantías de Armenia</t>
  </si>
  <si>
    <t>Juzgado 001 Penal Municipal para Adolescentes con Función de Control de Garantías de Barranquilla</t>
  </si>
  <si>
    <t>Juzgado 002 Penal Municipal para Adolescentes con Función de Control de Garantías de Barranquilla</t>
  </si>
  <si>
    <t>Juzgado 003 Penal Municipal para Adolescentes con Función de Control de Garantías de Barranquilla</t>
  </si>
  <si>
    <t>Juzgado 002 Penal Municipal para Adolescentes con Función de Control de Garantías de Bogotá</t>
  </si>
  <si>
    <t>Juzgado 003 Penal Municipal para Adolescentes con Función de Control de Garantías de Bogotá</t>
  </si>
  <si>
    <t>Juzgado 004 Penal Municipal para Adolescentes con Función de Control de Garantías de Bogotá</t>
  </si>
  <si>
    <t>Juzgado 005 Penal Municipal para Adolescentes con Función de Control de Garantías de Bogotá</t>
  </si>
  <si>
    <t>Juzgado 007 Penal Municipal para Adolescentes con Función de Control de Garantías de Bogotá</t>
  </si>
  <si>
    <t>Juzgado 008 Penal Municipal para Adolescentes con Función de Control de Garantías de Bogotá</t>
  </si>
  <si>
    <t>Juzgado 009 Penal Municipal para Adolescentes con Función de Control de Garantías de Bogotá</t>
  </si>
  <si>
    <t>Juzgado 010 Penal Municipal para Adolescentes con Función de Control de Garantías de Bogotá</t>
  </si>
  <si>
    <t>Juzgado 002 Penal Municipal para Adolescentes con Función de Control de Garantías de Bucaramanga</t>
  </si>
  <si>
    <t>Juzgado 003 Penal Municipal para Adolescentes con Función de Control de Garantías de Bucaramanga</t>
  </si>
  <si>
    <t>Juzgado 004 Penal Municipal para Adolescentes con Función de Control de Garantías de Bucaramanga</t>
  </si>
  <si>
    <t>Juzgado 001 Penal Municipal para Adolescentes con Función de Control de Garantías de Buga</t>
  </si>
  <si>
    <t>Juzgado 002 Penal Municipal para Adolescentes con Función de Control de Garantías de Palmira</t>
  </si>
  <si>
    <t>Juzgado 001 Penal Municipal para Adolescentes con Función de Control de Garantías de Cali</t>
  </si>
  <si>
    <t>Juzgado 002 Penal Municipal para Adolescentes con Función de Control de Garantías de Cali</t>
  </si>
  <si>
    <t>Juzgado 003 Penal Municipal para Adolescentes con Función de Control de Garantías de Cali</t>
  </si>
  <si>
    <t>Juzgado 004 Penal Municipal para Adolescentes con Función de Control de Garantías de Cali</t>
  </si>
  <si>
    <t>Juzgado 005 Penal Municipal para Adolescentes con Función de Control de Garantías de Cali</t>
  </si>
  <si>
    <t>Juzgado 006 Penal Municipal para Adolescentes con Función de Control de Garantías de Cali</t>
  </si>
  <si>
    <t>Juzgado 003 Penal Municipal para Adolescentes con Función de Control de Garantías de Cartagena</t>
  </si>
  <si>
    <t>Juzgado 004 Penal Municipal para Adolescentes con Función de Control de Garantías de Cartagena</t>
  </si>
  <si>
    <t>Juzgado 005 Penal Municipal para Adolescentes con Función de Control de Garantías de Cartagena</t>
  </si>
  <si>
    <t>Juzgado 001 Penal Municipal para Adolescentes con Función de Control de Garantías de Cúcuta</t>
  </si>
  <si>
    <t>Juzgado 002 Penal Municipal para Adolescentes con Función de Control de Garantías de Cúcuta</t>
  </si>
  <si>
    <t>Juzgado 003 Penal Municipal para Adolescentes con Función de Control de Garantías de Cúcuta</t>
  </si>
  <si>
    <t>Juzgado 001 Penal Municipal para Adolescentes con Función de Control de Garantías de Ibagué</t>
  </si>
  <si>
    <t>Juzgado 002 Penal Municipal para Adolescentes con Función de Control de Garantías de Ibagué</t>
  </si>
  <si>
    <t>Juzgado 003 Penal Municipal para Adolescentes con Función de Control de Garantías de Ibagué</t>
  </si>
  <si>
    <t>Juzgado 001 Penal Municipal para Adolescentes con Función de Control de Garantías de Manizales</t>
  </si>
  <si>
    <t>Juzgado 002 Penal Municipal para Adolescentes con Función de Control de Garantías de Manizales</t>
  </si>
  <si>
    <t>Juzgado 003 Penal Municipal para Adolescentes con Función de Control de Garantías de Manizales</t>
  </si>
  <si>
    <t>Juzgado 001 Penal Municipal para Adolescentes con Función de Control de Garantías de Medellín</t>
  </si>
  <si>
    <t>Juzgado 003 Penal Municipal para Adolescentes con Función de Control de Garantías de Medellín</t>
  </si>
  <si>
    <t>Juzgado 004 Penal Municipal para Adolescentes con Función de Control de Garantías de Medellín</t>
  </si>
  <si>
    <t>Juzgado 005 Penal Municipal para Adolescentes con Función de Control de Garantías de Medellín</t>
  </si>
  <si>
    <t>Juzgado 006 Penal Municipal para Adolescentes con Función de Control de Garantías de Medellín</t>
  </si>
  <si>
    <t>Juzgado 001 Penal Municipal para Adolescentes con Función de Control de Garantías de Montería</t>
  </si>
  <si>
    <t>Juzgado 002 Penal Municipal para Adolescentes con Función de Control de Garantías de Montería</t>
  </si>
  <si>
    <t>Juzgado 003 Penal Municipal para Adolescentes con Función de Control de Garantías de Montería</t>
  </si>
  <si>
    <t>Juzgado 001 Penal Municipal para Adolescentes con Función de Control de Garantías de Neiva</t>
  </si>
  <si>
    <t>Juzgado 002 Penal Municipal para Adolescentes con Función de Control de Garantías de Neiva</t>
  </si>
  <si>
    <t>Juzgado 003 Penal Municipal para Adolescentes con Función de Control de Garantías de Neiva</t>
  </si>
  <si>
    <t>Juzgado 001 Penal Municipal para Adolescentes con Función de Control de Garantías de Pasto</t>
  </si>
  <si>
    <t>Juzgado 002 Penal Municipal para Adolescentes con Función de Control de Garantías de Pasto</t>
  </si>
  <si>
    <t>Juzgado 003 Penal Municipal para Adolescentes con Función de Control de Garantías de Pasto</t>
  </si>
  <si>
    <t>Juzgado 001 Penal Municipal para Adolescentes con Función de Control de Garantías de Tumaco</t>
  </si>
  <si>
    <t>Juzgado 002 Penal Municipal para Adolescentes con Función de Control de Garantías de Tumaco</t>
  </si>
  <si>
    <t>Juzgado 001 Penal Municipal para Adolescentes con Función de Control de Garantías de Pereira</t>
  </si>
  <si>
    <t>Juzgado 002 Penal Municipal para Adolescentes con Función de Control de Garantías de Pereira</t>
  </si>
  <si>
    <t>Juzgado 003 Penal Municipal para Adolescentes con Función de Control de Garantías de Pereira</t>
  </si>
  <si>
    <t>Juzgado 001 Penal Municipal para Adolescentes con Función de Control de Garantías de Popayán</t>
  </si>
  <si>
    <t>Juzgado 002 Penal Municipal para Adolescentes con Función de Control de Garantías de Popayán</t>
  </si>
  <si>
    <t>Juzgado 003 Penal Municipal para Adolescentes con Función de Control de Garantías de Popayán</t>
  </si>
  <si>
    <t>Juzgado 001 Penal Municipal para Adolescentes con Función de Control de Garantías de Quibdó</t>
  </si>
  <si>
    <t>Juzgado 002 Penal Municipal para Adolescentes con Función de Control de Garantías de Quibdó</t>
  </si>
  <si>
    <t>Juzgado 002 Penal Municipal para Adolescentes con Función de Control de Garantías de Riohacha</t>
  </si>
  <si>
    <t>Juzgado 003 Penal Municipal para Adolescentes con Función de Control de Garantías de Riohacha</t>
  </si>
  <si>
    <t>Juzgado 001 Penal Municipal para Adolescentes con Función de Control de Garantías de San Gil</t>
  </si>
  <si>
    <t>Juzgado 002 Penal Municipal para Adolescentes con Función de Control de Garantías de San Gil</t>
  </si>
  <si>
    <t>Total San Gil</t>
  </si>
  <si>
    <t>Juzgado 001 Penal Municipal para Adolescentes con Función de Control de Garantías de Santa Marta</t>
  </si>
  <si>
    <t>Juzgado 002 Penal Municipal para Adolescentes con Función de Control de Garantías de Santa Marta</t>
  </si>
  <si>
    <t>Juzgado 003 Penal Municipal para Adolescentes con Función de Control de Garantías de Santa Marta</t>
  </si>
  <si>
    <t>Juzgado 001 Penal Municipal para Adolescentes con Función de Control de Garantías de Sogamoso</t>
  </si>
  <si>
    <t>Juzgado 002 Penal Municipal para Adolescentes con Función de Control de Garantías de Sogamoso</t>
  </si>
  <si>
    <t>Juzgado 001 Penal Municipal para Adolescentes con Función de Control de Garantías de Sincelejo</t>
  </si>
  <si>
    <t>Juzgado 002 Penal Municipal para Adolescentes con Función de Control de Garantías de Sincelejo</t>
  </si>
  <si>
    <t>Juzgado 001 Penal Municipal para Adolescentes con Función de Control de Garantías de Tunja</t>
  </si>
  <si>
    <t>Juzgado 002 Penal Municipal para Adolescentes con Función de Control de Garantías de Tunja</t>
  </si>
  <si>
    <t>Juzgado 003 Penal Municipal para Adolescentes con Función de Control de Garantías de Tunja</t>
  </si>
  <si>
    <t>Juzgado 001 Penal Municipal para Adolescentes con Función de Control de Garantías de Valledupar</t>
  </si>
  <si>
    <t>Juzgado 002 Penal Municipal para Adolescentes con Función de Control de Garantías de Valledupar</t>
  </si>
  <si>
    <t>Juzgado 003 Penal Municipal para Adolescentes con Función de Control de Garantías de Valledupar</t>
  </si>
  <si>
    <t>Juzgado 001 Penal Municipal para Adolescentes con Función de Control de Garantías de Villavicencio</t>
  </si>
  <si>
    <t>Juzgado 002 Penal Municipal para Adolescentes con Función de Control de Garantías de Villavicencio</t>
  </si>
  <si>
    <t>Juzgado 001 Penal Municipal para Adolescentes con Función de Control de Garantías de Yopal</t>
  </si>
  <si>
    <t>Juzgado 002 Penal Municipal para Adolescentes con Función de Control de Garantías de Yopal</t>
  </si>
  <si>
    <t>Juzgado 002 Penal Municipal de Rionegro</t>
  </si>
  <si>
    <t>Juzgado 001 Penal Municipal de Calarcá</t>
  </si>
  <si>
    <t>Juzgado 002 Penal Municipal de Calarcá</t>
  </si>
  <si>
    <t>Juzgado 001 Penal Municipal de Barranquilla</t>
  </si>
  <si>
    <t>Juzgado 002 Penal Municipal de Barranquilla</t>
  </si>
  <si>
    <t>Juzgado 003 Penal Municipal de Barranquilla</t>
  </si>
  <si>
    <t>Juzgado 004 Penal Municipal de Barranquilla</t>
  </si>
  <si>
    <t>Juzgado 005 Penal Municipal de Barranquilla</t>
  </si>
  <si>
    <t>Juzgado 006 Penal Municipal de Barranquilla</t>
  </si>
  <si>
    <t>Juzgado 007 Penal Municipal de Barranquilla</t>
  </si>
  <si>
    <t>Juzgado 008 Penal Municipal de Barranquilla</t>
  </si>
  <si>
    <t>Juzgado 010 Penal Municipal de Barranquilla</t>
  </si>
  <si>
    <t>Juzgado 011 Penal Municipal de Barranquilla</t>
  </si>
  <si>
    <t>Juzgado 037 Penal Municipal de Bogotá</t>
  </si>
  <si>
    <t>Juzgado 001 Penal Municipal de Barrancabermeja</t>
  </si>
  <si>
    <t>Juzgado 002 Penal Municipal de Barrancabermeja</t>
  </si>
  <si>
    <t>Juzgado 001 Penal Municipal de Floridablanca</t>
  </si>
  <si>
    <t>Juzgado 002 Penal Municipal de Floridablanca</t>
  </si>
  <si>
    <t>Juzgado 001 Penal Municipal de Buenaventura</t>
  </si>
  <si>
    <t>Juzgado 001 Penal Municipal de Buga</t>
  </si>
  <si>
    <t>Juzgado 004 Penal Municipal de Cartago</t>
  </si>
  <si>
    <t>Juzgado 005 Penal Municipal de Palmira</t>
  </si>
  <si>
    <t>Juzgado 001 Penal Municipal de Roldanillo</t>
  </si>
  <si>
    <t>Juzgado 001 Penal Municipal de Sevilla</t>
  </si>
  <si>
    <t>Juzgado 001 Penal Municipal de Tuluá</t>
  </si>
  <si>
    <t>Juzgado 001 Penal Municipal de Cali</t>
  </si>
  <si>
    <t>Juzgado 011 Penal Municipal de Cali</t>
  </si>
  <si>
    <t>Juzgado 019 Penal Municipal de Cali</t>
  </si>
  <si>
    <t>Juzgado 022 Penal Municipal de Cali</t>
  </si>
  <si>
    <t>Juzgado 001 Penal Municipal de Yumbo</t>
  </si>
  <si>
    <t>Juzgado 002 Penal Municipal de Yumbo</t>
  </si>
  <si>
    <t>Juzgado 001 Penal Municipal de Cartagena</t>
  </si>
  <si>
    <t>Juzgado 002 Penal Municipal de Cartagena</t>
  </si>
  <si>
    <t>Juzgado 003 Penal Municipal de Cartagena</t>
  </si>
  <si>
    <t>Juzgado 004 Penal Municipal de Cartagena</t>
  </si>
  <si>
    <t>Juzgado 005 Penal Municipal de Cartagena</t>
  </si>
  <si>
    <t>Juzgado 006 Penal Municipal de Cartagena</t>
  </si>
  <si>
    <t>Juzgado 007 Penal Municipal de Cartagena</t>
  </si>
  <si>
    <t>Juzgado 008 Penal Municipal de Cartagena</t>
  </si>
  <si>
    <t>Juzgado 009 Penal Municipal de Cartagena</t>
  </si>
  <si>
    <t>Juzgado 001 Penal Municipal de Cúcuta</t>
  </si>
  <si>
    <t>Juzgado 002 Penal Municipal de Cúcuta</t>
  </si>
  <si>
    <t>Juzgado 003 Penal Municipal de Cúcuta</t>
  </si>
  <si>
    <t>Juzgado 004 Penal Municipal de Cúcuta</t>
  </si>
  <si>
    <t>Juzgado 005 Penal Municipal de Cúcuta</t>
  </si>
  <si>
    <t>Juzgado 006 Penal Municipal de Cúcuta</t>
  </si>
  <si>
    <t>Juzgado 007 Penal Municipal de Cúcuta</t>
  </si>
  <si>
    <t>Juzgado 008 Penal Municipal de Cúcuta</t>
  </si>
  <si>
    <t>Juzgado 009 Penal Municipal de Cúcuta</t>
  </si>
  <si>
    <t>Juzgado 001 Penal Municipal de Los Patios</t>
  </si>
  <si>
    <t>Juzgado 002 Penal Municipal de Los Patios</t>
  </si>
  <si>
    <t>Juzgado 001 Penal Municipal de Ocaña</t>
  </si>
  <si>
    <t>Juzgado 002 Penal Municipal de Ocaña</t>
  </si>
  <si>
    <t>Juzgado 003 Penal Municipal de Ocaña</t>
  </si>
  <si>
    <t>Juzgado 001 Penal Municipal de Chía</t>
  </si>
  <si>
    <t>Juzgado 002 Penal Municipal de Chía</t>
  </si>
  <si>
    <t>Juzgado 001 Penal Municipal de Chocontá</t>
  </si>
  <si>
    <t>Juzgado 001 Penal Municipal de Facatativá</t>
  </si>
  <si>
    <t>Juzgado 002 Penal Municipal de Facatativá</t>
  </si>
  <si>
    <t>Juzgado 001 Penal Municipal de Funza</t>
  </si>
  <si>
    <t>Juzgado 001 Penal Municipal de Fusagasugá</t>
  </si>
  <si>
    <t>Juzgado 002 Penal Municipal de Fusagasugá</t>
  </si>
  <si>
    <t>Juzgado 001 Penal Municipal de Girardot</t>
  </si>
  <si>
    <t>Juzgado 002 Penal Municipal de Girardot</t>
  </si>
  <si>
    <t>Juzgado 003 Penal Municipal de Girardot</t>
  </si>
  <si>
    <t>Juzgado 001 Penal Municipal de La Mesa</t>
  </si>
  <si>
    <t>Juzgado 001 Penal Municipal de Madrid</t>
  </si>
  <si>
    <t>Juzgado 001 Penal Municipal de Mosquera</t>
  </si>
  <si>
    <t>Juzgado 001 Penal Municipal de Soacha</t>
  </si>
  <si>
    <t>Juzgado 003 Penal Municipal de Soacha</t>
  </si>
  <si>
    <t>Juzgado 005 Penal Municipal de Soacha</t>
  </si>
  <si>
    <t>Juzgado 006 Penal Municipal de Soacha</t>
  </si>
  <si>
    <t>Juzgado 001 Penal Municipal de Ubaté</t>
  </si>
  <si>
    <t>Juzgado 002 Penal Municipal de Zipaquirá</t>
  </si>
  <si>
    <t>Juzgado 004 Penal Municipal de Zipaquirá</t>
  </si>
  <si>
    <t>Juzgado 001 Penal Municipal de Leticia</t>
  </si>
  <si>
    <t>Juzgado 002 Penal Municipal de Leticia</t>
  </si>
  <si>
    <t>Juzgado 001 Penal Municipal de Florencia</t>
  </si>
  <si>
    <t>Juzgado 002 Penal Municipal de Florencia</t>
  </si>
  <si>
    <t>Juzgado 003 Penal Municipal de Florencia</t>
  </si>
  <si>
    <t>Juzgado 004 Penal Municipal de Florencia</t>
  </si>
  <si>
    <t>Juzgado 001 Penal Municipal de Ibagué</t>
  </si>
  <si>
    <t>Juzgado 005 Penal Municipal de Ibagué</t>
  </si>
  <si>
    <t>Juzgado 006 Penal Municipal de Ibagué</t>
  </si>
  <si>
    <t>Juzgado 008 Penal Municipal de Ibagué</t>
  </si>
  <si>
    <t>Juzgado 010 Penal Municipal de Ibagué</t>
  </si>
  <si>
    <t>Juzgado 011 Penal Municipal de Ibagué</t>
  </si>
  <si>
    <t>Juzgado 012 Penal Municipal de Ibagué</t>
  </si>
  <si>
    <t>Juzgado 013 Penal Municipal de Ibagué</t>
  </si>
  <si>
    <t>Juzgado 001 Penal Municipal de Chaparral</t>
  </si>
  <si>
    <t>Juzgado 002 Penal Municipal de Chaparral</t>
  </si>
  <si>
    <t>Juzgado 001 Penal Municipal de Espinal</t>
  </si>
  <si>
    <t>Juzgado 002 Penal Municipal de Espinal</t>
  </si>
  <si>
    <t>Juzgado 003 Penal Municipal de Espinal</t>
  </si>
  <si>
    <t>Juzgado 001 Penal Municipal de Honda</t>
  </si>
  <si>
    <t>Juzgado 002 Penal Municipal de Honda</t>
  </si>
  <si>
    <t>Juzgado 005 Penal Municipal de Medellín</t>
  </si>
  <si>
    <t>Juzgado 009 Penal Municipal de Medellín</t>
  </si>
  <si>
    <t>Juzgado 015 Penal Municipal de Medellín</t>
  </si>
  <si>
    <t>Juzgado 020 Penal Municipal de Medellín</t>
  </si>
  <si>
    <t>Juzgado 026 Penal Municipal de Medellín</t>
  </si>
  <si>
    <t>Juzgado 001 Penal Municipal de Bello</t>
  </si>
  <si>
    <t>Juzgado 002 Penal Municipal de Bello</t>
  </si>
  <si>
    <t>Juzgado 003 Penal Municipal de Bello</t>
  </si>
  <si>
    <t>Juzgado 002 Penal Municipal de Envigado</t>
  </si>
  <si>
    <t>Juzgado 001 Penal Municipal de Girardota</t>
  </si>
  <si>
    <t>Juzgado 002 Penal Municipal de Girardota</t>
  </si>
  <si>
    <t>Juzgado 001 Penal Municipal de Mocoa</t>
  </si>
  <si>
    <t>Juzgado 002 Penal Municipal de Mocoa</t>
  </si>
  <si>
    <t>Juzgado 003 Penal Municipal de Mocoa</t>
  </si>
  <si>
    <t>Juzgado 001 Penal Municipal de Montería</t>
  </si>
  <si>
    <t>Juzgado 002 Penal Municipal de Montería</t>
  </si>
  <si>
    <t>Juzgado 003 Penal Municipal de Montería</t>
  </si>
  <si>
    <t>Juzgado 004 Penal Municipal de Montería</t>
  </si>
  <si>
    <t>Juzgado 006 Penal Municipal de Neiva</t>
  </si>
  <si>
    <t>Juzgado 001 Penal Municipal de Garzón</t>
  </si>
  <si>
    <t>Juzgado 002 Penal Municipal de Garzón</t>
  </si>
  <si>
    <t>Juzgado 001 Penal Municipal de La Plata</t>
  </si>
  <si>
    <t>Juzgado 002 Penal Municipal de La Plata</t>
  </si>
  <si>
    <t>Juzgado 001 Penal Municipal de Pitalito</t>
  </si>
  <si>
    <t>Juzgado 002 Penal Municipal de Pitalito</t>
  </si>
  <si>
    <t>Juzgado 003 Penal Municipal de Pitalito</t>
  </si>
  <si>
    <t>Juzgado 001 Penal Municipal de Pamplona</t>
  </si>
  <si>
    <t>Juzgado 002 Penal Municipal de Pamplona</t>
  </si>
  <si>
    <t>Total Pamplona</t>
  </si>
  <si>
    <t>Juzgado 001 Penal Municipal de Pasto</t>
  </si>
  <si>
    <t>Juzgado 004 Penal Municipal de Pasto</t>
  </si>
  <si>
    <t>Juzgado 006 Penal Municipal de Pasto</t>
  </si>
  <si>
    <t>Juzgado 007 Penal Municipal de Pasto</t>
  </si>
  <si>
    <t>Juzgado 008 Penal Municipal de Pasto</t>
  </si>
  <si>
    <t>Juzgado 009 Penal Municipal de Pasto</t>
  </si>
  <si>
    <t>Juzgado 010 Penal Municipal de Pasto</t>
  </si>
  <si>
    <t>Juzgado 001 Penal Municipal de Ipiales</t>
  </si>
  <si>
    <t>Juzgado 002 Penal Municipal de Ipiales</t>
  </si>
  <si>
    <t>Juzgado 003 Penal Municipal de Ipiales</t>
  </si>
  <si>
    <t>Juzgado 001 Penal Municipal de Tumaco</t>
  </si>
  <si>
    <t>Juzgado 002 Penal Municipal de Tumaco</t>
  </si>
  <si>
    <t>Juzgado 003 Penal Municipal de Tumaco</t>
  </si>
  <si>
    <t>Juzgado 001 Penal Municipal de Túquerres</t>
  </si>
  <si>
    <t>Juzgado 002 Penal Municipal de Túquerres</t>
  </si>
  <si>
    <t>Juzgado 001 Penal Municipal de Dosquebradas</t>
  </si>
  <si>
    <t>Juzgado 002 Penal Municipal de Dosquebradas</t>
  </si>
  <si>
    <t>Juzgado 001 Penal Municipal de Santa Rosa de Cabal</t>
  </si>
  <si>
    <t>Juzgado 001 Penal Municipal de Puerto Tejada</t>
  </si>
  <si>
    <t>Juzgado 002 Penal Municipal de Puerto Tejada</t>
  </si>
  <si>
    <t>Juzgado 001 Penal Municipal de Santander de Quilichao</t>
  </si>
  <si>
    <t>Juzgado 002 Penal Municipal de Santander de Quilichao</t>
  </si>
  <si>
    <t>Juzgado 002 Penal Municipal de Quibdó</t>
  </si>
  <si>
    <t>Juzgado 003 Penal Municipal de Quibdó</t>
  </si>
  <si>
    <t>Juzgado 001 Penal Municipal de Riohacha</t>
  </si>
  <si>
    <t>Juzgado 002 Penal Municipal de Riohacha</t>
  </si>
  <si>
    <t>Juzgado 003 Penal Municipal de Riohacha</t>
  </si>
  <si>
    <t>Juzgado 001 Penal Municipal de San Andrés</t>
  </si>
  <si>
    <t>Juzgado 002 Penal Municipal de San Andrés</t>
  </si>
  <si>
    <t>Juzgado 001 Penal Municipal de Santa Marta</t>
  </si>
  <si>
    <t>Juzgado 002 Penal Municipal de Santa Marta</t>
  </si>
  <si>
    <t>Juzgado 003 Penal Municipal de Santa Marta</t>
  </si>
  <si>
    <t>Juzgado 004 Penal Municipal de Santa Marta</t>
  </si>
  <si>
    <t>Juzgado 005 Penal Municipal de Santa Marta</t>
  </si>
  <si>
    <t>Juzgado 006 Penal Municipal de Santa Marta</t>
  </si>
  <si>
    <t>Juzgado 007 Penal Municipal de Santa Marta</t>
  </si>
  <si>
    <t>Juzgado 008 Penal Municipal de Santa Marta</t>
  </si>
  <si>
    <t>Juzgado 002 Penal Municipal de Duitama</t>
  </si>
  <si>
    <t>Juzgado 003 Penal Municipal de Duitama</t>
  </si>
  <si>
    <t>Juzgado 004 Penal Municipal de Duitama</t>
  </si>
  <si>
    <t>Juzgado 001 Penal Municipal de Sogamoso</t>
  </si>
  <si>
    <t>Juzgado 001 Penal Municipal de Sincelejo</t>
  </si>
  <si>
    <t>Juzgado 002 Penal Municipal de Sincelejo</t>
  </si>
  <si>
    <t>Juzgado 003 Penal Municipal de Sincelejo</t>
  </si>
  <si>
    <t>Juzgado 004 Penal Municipal de Sincelejo</t>
  </si>
  <si>
    <t>Juzgado 001 Penal Municipal de Tunja</t>
  </si>
  <si>
    <t>Juzgado 002 Penal Municipal de Tunja</t>
  </si>
  <si>
    <t>Juzgado 001 Penal Municipal de Chiquinquirá</t>
  </si>
  <si>
    <t>Juzgado 002 Penal Municipal de Chiquinquirá</t>
  </si>
  <si>
    <t>Juzgado 003 Penal Municipal de Chiquinquirá</t>
  </si>
  <si>
    <t>Juzgado 005 Penal Municipal de Villavicencio</t>
  </si>
  <si>
    <t>Juzgado 001 Penal Municipal de Yopal</t>
  </si>
  <si>
    <t>Juzgado 002 Penal Municipal de Yopal</t>
  </si>
  <si>
    <r>
      <t xml:space="preserve">ESPECIALIDAD: </t>
    </r>
    <r>
      <rPr>
        <b/>
        <sz val="14"/>
        <color indexed="8"/>
        <rFont val="Arial"/>
        <family val="2"/>
      </rPr>
      <t>PENAL</t>
    </r>
  </si>
  <si>
    <t>TOTAL PROMEDIO GENERAL</t>
  </si>
  <si>
    <t>N.R</t>
  </si>
  <si>
    <t>Juzgado 001 Penal para Adolescentes con Función de Conocimiento Municipal de Bucaramanga</t>
  </si>
  <si>
    <t>Juzgado 010 Penal con Función de Control de Garantías Municipal de Bucaramanga</t>
  </si>
  <si>
    <t>Juzgado 006 Penal con Función de Control de Garantías Municipal de Bucaramanga</t>
  </si>
  <si>
    <t>Juzgado 001 Penal Municipal de Soledad</t>
  </si>
  <si>
    <t>Corte: 20 de octubre de 2017</t>
  </si>
  <si>
    <t>Periodo: Enero a Septiembre de 2017</t>
  </si>
  <si>
    <t>Fuente: UDAE-SIERJU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</si>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</sst>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4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color rgb="FF1F497D"/>
      <name val="Arial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theme="0" tint="-0.14999847407452621"/>
      </patternFill>
    </fill>
    <fill>
      <patternFill patternType="solid">
        <fgColor theme="3"/>
        <bgColor theme="4" tint="0.79998168889431442"/>
      </patternFill>
    </fill>
    <fill>
      <patternFill patternType="solid">
        <fgColor theme="3"/>
        <bgColor theme="0" tint="-0.14999847407452621"/>
      </patternFill>
    </fill>
    <fill>
      <patternFill patternType="solid">
        <fgColor theme="8" tint="-0.249977111117893"/>
        <bgColor theme="0" tint="-0.14999847407452621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4"/>
        <bgColor theme="4" tint="0.79998168889431442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0" tint="-0.14999847407452621"/>
      </patternFill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rgb="FF000000"/>
      </patternFill>
    </fill>
    <fill>
      <patternFill patternType="solid">
        <fgColor rgb="FF0070C0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231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0" xfId="0" applyFill="1"/>
    <xf numFmtId="0" fontId="2" fillId="2" borderId="1" xfId="0" applyFont="1" applyFill="1" applyBorder="1"/>
    <xf numFmtId="0" fontId="0" fillId="2" borderId="1" xfId="0" applyFill="1" applyBorder="1"/>
    <xf numFmtId="3" fontId="0" fillId="2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2" fillId="4" borderId="1" xfId="0" applyFont="1" applyFill="1" applyBorder="1"/>
    <xf numFmtId="3" fontId="2" fillId="4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/>
    <xf numFmtId="0" fontId="2" fillId="5" borderId="1" xfId="0" applyFont="1" applyFill="1" applyBorder="1"/>
    <xf numFmtId="0" fontId="0" fillId="5" borderId="1" xfId="0" applyFill="1" applyBorder="1"/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9" fontId="0" fillId="2" borderId="1" xfId="2" applyFont="1" applyFill="1" applyBorder="1" applyAlignment="1">
      <alignment horizontal="center"/>
    </xf>
    <xf numFmtId="9" fontId="0" fillId="5" borderId="1" xfId="2" applyFont="1" applyFill="1" applyBorder="1" applyAlignment="1">
      <alignment horizontal="center"/>
    </xf>
    <xf numFmtId="9" fontId="0" fillId="4" borderId="1" xfId="2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9" fontId="2" fillId="4" borderId="1" xfId="2" applyFon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3" fontId="2" fillId="10" borderId="1" xfId="0" applyNumberFormat="1" applyFont="1" applyFill="1" applyBorder="1" applyAlignment="1">
      <alignment horizontal="center"/>
    </xf>
    <xf numFmtId="9" fontId="2" fillId="5" borderId="1" xfId="2" applyFont="1" applyFill="1" applyBorder="1" applyAlignment="1">
      <alignment horizontal="center"/>
    </xf>
    <xf numFmtId="0" fontId="2" fillId="11" borderId="1" xfId="0" applyFont="1" applyFill="1" applyBorder="1"/>
    <xf numFmtId="3" fontId="2" fillId="11" borderId="1" xfId="0" applyNumberFormat="1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wrapText="1"/>
    </xf>
    <xf numFmtId="164" fontId="6" fillId="2" borderId="0" xfId="1" applyNumberFormat="1" applyFont="1" applyFill="1" applyAlignment="1">
      <alignment wrapText="1"/>
    </xf>
    <xf numFmtId="164" fontId="6" fillId="2" borderId="0" xfId="1" applyNumberFormat="1" applyFont="1" applyFill="1"/>
    <xf numFmtId="0" fontId="7" fillId="2" borderId="0" xfId="0" applyFont="1" applyFill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8" fillId="2" borderId="0" xfId="0" applyFont="1" applyFill="1"/>
    <xf numFmtId="0" fontId="9" fillId="2" borderId="0" xfId="0" applyFont="1" applyFill="1" applyAlignment="1">
      <alignment vertical="center"/>
    </xf>
    <xf numFmtId="0" fontId="10" fillId="12" borderId="0" xfId="0" applyFont="1" applyFill="1" applyAlignment="1">
      <alignment vertical="center"/>
    </xf>
    <xf numFmtId="0" fontId="0" fillId="2" borderId="0" xfId="0" applyFill="1" applyAlignment="1">
      <alignment wrapText="1"/>
    </xf>
    <xf numFmtId="164" fontId="0" fillId="2" borderId="0" xfId="1" applyNumberFormat="1" applyFont="1" applyFill="1" applyAlignment="1">
      <alignment wrapText="1"/>
    </xf>
    <xf numFmtId="164" fontId="0" fillId="2" borderId="0" xfId="1" applyNumberFormat="1" applyFont="1" applyFill="1"/>
    <xf numFmtId="0" fontId="12" fillId="2" borderId="0" xfId="0" applyFont="1" applyFill="1" applyAlignment="1">
      <alignment vertical="center"/>
    </xf>
    <xf numFmtId="0" fontId="14" fillId="12" borderId="0" xfId="0" applyFont="1" applyFill="1" applyAlignment="1">
      <alignment horizontal="left" vertical="justify"/>
    </xf>
    <xf numFmtId="0" fontId="4" fillId="0" borderId="0" xfId="0" applyFont="1"/>
    <xf numFmtId="0" fontId="2" fillId="5" borderId="1" xfId="0" applyFont="1" applyFill="1" applyBorder="1" applyAlignment="1">
      <alignment horizontal="center"/>
    </xf>
    <xf numFmtId="3" fontId="0" fillId="5" borderId="1" xfId="0" applyNumberFormat="1" applyFont="1" applyFill="1" applyBorder="1" applyAlignment="1">
      <alignment horizontal="center"/>
    </xf>
    <xf numFmtId="0" fontId="0" fillId="4" borderId="1" xfId="0" applyFill="1" applyBorder="1"/>
    <xf numFmtId="0" fontId="2" fillId="13" borderId="1" xfId="0" applyFont="1" applyFill="1" applyBorder="1"/>
    <xf numFmtId="3" fontId="2" fillId="13" borderId="1" xfId="0" applyNumberFormat="1" applyFont="1" applyFill="1" applyBorder="1" applyAlignment="1">
      <alignment horizontal="center"/>
    </xf>
    <xf numFmtId="3" fontId="2" fillId="14" borderId="1" xfId="0" applyNumberFormat="1" applyFont="1" applyFill="1" applyBorder="1" applyAlignment="1">
      <alignment horizontal="center"/>
    </xf>
    <xf numFmtId="9" fontId="2" fillId="13" borderId="1" xfId="2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3" fontId="5" fillId="9" borderId="1" xfId="0" applyNumberFormat="1" applyFont="1" applyFill="1" applyBorder="1" applyAlignment="1">
      <alignment horizontal="center" vertical="center" wrapText="1"/>
    </xf>
    <xf numFmtId="0" fontId="0" fillId="13" borderId="1" xfId="0" applyFill="1" applyBorder="1"/>
    <xf numFmtId="0" fontId="5" fillId="9" borderId="4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Font="1" applyBorder="1"/>
    <xf numFmtId="0" fontId="2" fillId="5" borderId="1" xfId="0" applyFont="1" applyFill="1" applyBorder="1" applyAlignment="1"/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/>
    <xf numFmtId="3" fontId="0" fillId="0" borderId="1" xfId="0" applyNumberForma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0" xfId="0" applyFont="1" applyFill="1"/>
    <xf numFmtId="3" fontId="0" fillId="2" borderId="0" xfId="0" applyNumberFormat="1" applyFill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0" fontId="2" fillId="15" borderId="1" xfId="0" applyFont="1" applyFill="1" applyBorder="1"/>
    <xf numFmtId="3" fontId="0" fillId="0" borderId="0" xfId="0" applyNumberFormat="1" applyAlignment="1">
      <alignment horizontal="center" vertical="center"/>
    </xf>
    <xf numFmtId="0" fontId="0" fillId="2" borderId="0" xfId="0" applyFont="1" applyFill="1"/>
    <xf numFmtId="3" fontId="0" fillId="2" borderId="0" xfId="0" applyNumberFormat="1" applyFont="1" applyFill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2" fillId="15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3" fontId="0" fillId="2" borderId="1" xfId="0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3" fontId="0" fillId="5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 wrapText="1"/>
    </xf>
    <xf numFmtId="9" fontId="2" fillId="4" borderId="1" xfId="2" applyFont="1" applyFill="1" applyBorder="1" applyAlignment="1">
      <alignment horizontal="center" vertical="center"/>
    </xf>
    <xf numFmtId="9" fontId="1" fillId="2" borderId="1" xfId="2" applyFont="1" applyFill="1" applyBorder="1" applyAlignment="1">
      <alignment horizontal="center" vertical="center"/>
    </xf>
    <xf numFmtId="9" fontId="1" fillId="4" borderId="1" xfId="2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9" fontId="1" fillId="5" borderId="1" xfId="2" applyFont="1" applyFill="1" applyBorder="1" applyAlignment="1">
      <alignment horizontal="center" vertical="center"/>
    </xf>
    <xf numFmtId="3" fontId="2" fillId="11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0" fillId="3" borderId="1" xfId="0" applyNumberFormat="1" applyFill="1" applyBorder="1"/>
    <xf numFmtId="3" fontId="0" fillId="0" borderId="0" xfId="0" applyNumberFormat="1" applyAlignment="1">
      <alignment horizontal="center"/>
    </xf>
    <xf numFmtId="3" fontId="0" fillId="3" borderId="1" xfId="0" applyNumberFormat="1" applyFill="1" applyBorder="1" applyAlignment="1">
      <alignment horizontal="center" vertical="center"/>
    </xf>
    <xf numFmtId="3" fontId="1" fillId="5" borderId="1" xfId="2" applyNumberFormat="1" applyFont="1" applyFill="1" applyBorder="1" applyAlignment="1">
      <alignment horizontal="center" vertical="center"/>
    </xf>
    <xf numFmtId="3" fontId="6" fillId="2" borderId="0" xfId="1" applyNumberFormat="1" applyFont="1" applyFill="1" applyAlignment="1">
      <alignment horizontal="center"/>
    </xf>
    <xf numFmtId="3" fontId="0" fillId="2" borderId="0" xfId="1" applyNumberFormat="1" applyFont="1" applyFill="1" applyAlignment="1">
      <alignment horizontal="center"/>
    </xf>
    <xf numFmtId="3" fontId="0" fillId="5" borderId="1" xfId="0" applyNumberFormat="1" applyFill="1" applyBorder="1" applyAlignment="1">
      <alignment horizontal="center" vertical="center"/>
    </xf>
    <xf numFmtId="0" fontId="2" fillId="4" borderId="2" xfId="0" applyFont="1" applyFill="1" applyBorder="1"/>
    <xf numFmtId="0" fontId="2" fillId="2" borderId="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9" fontId="0" fillId="3" borderId="1" xfId="2" applyFont="1" applyFill="1" applyBorder="1" applyAlignment="1">
      <alignment horizontal="center" vertical="center"/>
    </xf>
    <xf numFmtId="3" fontId="2" fillId="16" borderId="1" xfId="0" applyNumberFormat="1" applyFont="1" applyFill="1" applyBorder="1" applyAlignment="1">
      <alignment horizontal="center"/>
    </xf>
    <xf numFmtId="3" fontId="2" fillId="17" borderId="1" xfId="0" applyNumberFormat="1" applyFont="1" applyFill="1" applyBorder="1" applyAlignment="1">
      <alignment horizontal="center"/>
    </xf>
    <xf numFmtId="9" fontId="2" fillId="16" borderId="1" xfId="2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2" fillId="16" borderId="1" xfId="0" applyFont="1" applyFill="1" applyBorder="1" applyAlignment="1">
      <alignment horizontal="left"/>
    </xf>
    <xf numFmtId="3" fontId="0" fillId="4" borderId="1" xfId="0" applyNumberFormat="1" applyFill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wrapText="1"/>
    </xf>
    <xf numFmtId="3" fontId="2" fillId="10" borderId="1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6" fillId="2" borderId="0" xfId="3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9" fontId="0" fillId="0" borderId="1" xfId="2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9" fontId="2" fillId="0" borderId="1" xfId="2" applyFont="1" applyBorder="1" applyAlignment="1">
      <alignment horizontal="center"/>
    </xf>
    <xf numFmtId="9" fontId="2" fillId="15" borderId="1" xfId="2" applyFont="1" applyFill="1" applyBorder="1" applyAlignment="1">
      <alignment horizontal="center"/>
    </xf>
    <xf numFmtId="0" fontId="2" fillId="19" borderId="1" xfId="0" applyFont="1" applyFill="1" applyBorder="1"/>
    <xf numFmtId="3" fontId="2" fillId="19" borderId="1" xfId="0" applyNumberFormat="1" applyFont="1" applyFill="1" applyBorder="1" applyAlignment="1">
      <alignment horizontal="center" vertical="center"/>
    </xf>
    <xf numFmtId="9" fontId="2" fillId="19" borderId="1" xfId="2" applyFont="1" applyFill="1" applyBorder="1" applyAlignment="1">
      <alignment horizontal="center"/>
    </xf>
    <xf numFmtId="0" fontId="0" fillId="4" borderId="1" xfId="0" applyFont="1" applyFill="1" applyBorder="1" applyAlignment="1">
      <alignment wrapText="1"/>
    </xf>
    <xf numFmtId="9" fontId="2" fillId="5" borderId="1" xfId="2" applyFont="1" applyFill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/>
    <xf numFmtId="0" fontId="2" fillId="5" borderId="1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11" borderId="1" xfId="0" applyFont="1" applyFill="1" applyBorder="1" applyAlignment="1"/>
    <xf numFmtId="3" fontId="2" fillId="11" borderId="1" xfId="0" applyNumberFormat="1" applyFont="1" applyFill="1" applyBorder="1" applyAlignment="1">
      <alignment vertical="center"/>
    </xf>
    <xf numFmtId="0" fontId="18" fillId="0" borderId="0" xfId="0" applyFont="1"/>
    <xf numFmtId="0" fontId="18" fillId="0" borderId="0" xfId="0" applyFont="1" applyAlignment="1">
      <alignment wrapText="1"/>
    </xf>
    <xf numFmtId="0" fontId="19" fillId="9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3" fontId="19" fillId="7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/>
    </xf>
    <xf numFmtId="0" fontId="19" fillId="8" borderId="1" xfId="0" applyFont="1" applyFill="1" applyBorder="1" applyAlignment="1">
      <alignment horizontal="center" vertical="center" wrapText="1"/>
    </xf>
    <xf numFmtId="0" fontId="20" fillId="5" borderId="1" xfId="0" applyFont="1" applyFill="1" applyBorder="1"/>
    <xf numFmtId="3" fontId="20" fillId="5" borderId="1" xfId="0" applyNumberFormat="1" applyFont="1" applyFill="1" applyBorder="1" applyAlignment="1">
      <alignment horizontal="center" vertical="center"/>
    </xf>
    <xf numFmtId="9" fontId="21" fillId="5" borderId="1" xfId="2" applyFont="1" applyFill="1" applyBorder="1" applyAlignment="1">
      <alignment horizontal="center"/>
    </xf>
    <xf numFmtId="0" fontId="2" fillId="5" borderId="2" xfId="0" applyFont="1" applyFill="1" applyBorder="1" applyAlignment="1"/>
    <xf numFmtId="0" fontId="2" fillId="16" borderId="2" xfId="0" applyFont="1" applyFill="1" applyBorder="1" applyAlignment="1"/>
    <xf numFmtId="0" fontId="2" fillId="2" borderId="2" xfId="0" applyFont="1" applyFill="1" applyBorder="1" applyAlignment="1"/>
    <xf numFmtId="0" fontId="2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1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5" borderId="1" xfId="0" applyFont="1" applyFill="1" applyBorder="1" applyAlignment="1"/>
    <xf numFmtId="9" fontId="2" fillId="2" borderId="1" xfId="2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Border="1"/>
    <xf numFmtId="3" fontId="0" fillId="2" borderId="0" xfId="0" applyNumberForma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9" fontId="0" fillId="2" borderId="0" xfId="2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9" fontId="2" fillId="2" borderId="0" xfId="2" applyFont="1" applyFill="1" applyBorder="1" applyAlignment="1">
      <alignment horizontal="center"/>
    </xf>
    <xf numFmtId="0" fontId="2" fillId="20" borderId="0" xfId="0" applyFont="1" applyFill="1" applyBorder="1"/>
    <xf numFmtId="3" fontId="2" fillId="20" borderId="0" xfId="0" applyNumberFormat="1" applyFont="1" applyFill="1" applyBorder="1" applyAlignment="1">
      <alignment horizontal="center"/>
    </xf>
    <xf numFmtId="0" fontId="13" fillId="12" borderId="0" xfId="0" applyFont="1" applyFill="1" applyAlignment="1">
      <alignment vertical="justify"/>
    </xf>
    <xf numFmtId="3" fontId="0" fillId="2" borderId="0" xfId="0" applyNumberFormat="1" applyFill="1" applyBorder="1"/>
    <xf numFmtId="0" fontId="0" fillId="5" borderId="1" xfId="0" applyFill="1" applyBorder="1" applyAlignment="1">
      <alignment horizontal="center" vertical="center"/>
    </xf>
    <xf numFmtId="3" fontId="2" fillId="11" borderId="7" xfId="0" applyNumberFormat="1" applyFont="1" applyFill="1" applyBorder="1" applyAlignment="1">
      <alignment horizontal="center"/>
    </xf>
    <xf numFmtId="3" fontId="2" fillId="4" borderId="7" xfId="0" applyNumberFormat="1" applyFont="1" applyFill="1" applyBorder="1" applyAlignment="1">
      <alignment horizontal="center"/>
    </xf>
    <xf numFmtId="3" fontId="0" fillId="11" borderId="1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center"/>
    </xf>
    <xf numFmtId="0" fontId="16" fillId="2" borderId="0" xfId="3" applyFont="1" applyFill="1" applyAlignment="1">
      <alignment horizontal="center" vertical="center"/>
    </xf>
    <xf numFmtId="0" fontId="22" fillId="21" borderId="0" xfId="0" applyFont="1" applyFill="1" applyBorder="1"/>
    <xf numFmtId="0" fontId="23" fillId="0" borderId="0" xfId="0" applyFont="1" applyBorder="1"/>
    <xf numFmtId="0" fontId="24" fillId="0" borderId="0" xfId="0" applyFont="1" applyBorder="1"/>
    <xf numFmtId="0" fontId="25" fillId="0" borderId="0" xfId="0" applyFont="1"/>
    <xf numFmtId="0" fontId="0" fillId="0" borderId="2" xfId="0" applyBorder="1"/>
    <xf numFmtId="0" fontId="2" fillId="5" borderId="2" xfId="0" applyFont="1" applyFill="1" applyBorder="1"/>
    <xf numFmtId="0" fontId="0" fillId="2" borderId="1" xfId="0" applyFont="1" applyFill="1" applyBorder="1"/>
    <xf numFmtId="164" fontId="4" fillId="2" borderId="0" xfId="1" applyNumberFormat="1" applyFont="1" applyFill="1" applyAlignment="1">
      <alignment wrapText="1"/>
    </xf>
    <xf numFmtId="164" fontId="4" fillId="2" borderId="0" xfId="1" applyNumberFormat="1" applyFont="1" applyFill="1"/>
    <xf numFmtId="3" fontId="19" fillId="9" borderId="1" xfId="0" applyNumberFormat="1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3" fontId="19" fillId="22" borderId="1" xfId="0" applyNumberFormat="1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3" fontId="5" fillId="22" borderId="1" xfId="0" applyNumberFormat="1" applyFont="1" applyFill="1" applyBorder="1" applyAlignment="1">
      <alignment horizontal="center" vertical="center" wrapText="1"/>
    </xf>
    <xf numFmtId="3" fontId="5" fillId="22" borderId="2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3" fontId="18" fillId="2" borderId="0" xfId="0" applyNumberFormat="1" applyFont="1" applyFill="1" applyAlignment="1">
      <alignment horizontal="center" vertical="center"/>
    </xf>
    <xf numFmtId="0" fontId="18" fillId="2" borderId="0" xfId="0" applyFont="1" applyFill="1"/>
    <xf numFmtId="0" fontId="19" fillId="7" borderId="1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1" xfId="0" applyFont="1" applyBorder="1" applyAlignment="1">
      <alignment wrapText="1"/>
    </xf>
    <xf numFmtId="0" fontId="26" fillId="2" borderId="0" xfId="0" applyFont="1" applyFill="1" applyAlignment="1">
      <alignment horizontal="center" vertical="center"/>
    </xf>
    <xf numFmtId="3" fontId="26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Alignment="1"/>
    <xf numFmtId="0" fontId="18" fillId="0" borderId="0" xfId="0" applyFont="1" applyAlignment="1">
      <alignment horizontal="center" vertical="center" wrapText="1"/>
    </xf>
    <xf numFmtId="0" fontId="19" fillId="18" borderId="1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Font="1" applyFill="1" applyBorder="1"/>
    <xf numFmtId="0" fontId="0" fillId="0" borderId="1" xfId="0" applyFont="1" applyBorder="1" applyAlignment="1">
      <alignment horizontal="left" vertical="center" wrapText="1"/>
    </xf>
    <xf numFmtId="3" fontId="0" fillId="2" borderId="0" xfId="0" applyNumberFormat="1" applyFill="1"/>
    <xf numFmtId="3" fontId="5" fillId="9" borderId="2" xfId="0" applyNumberFormat="1" applyFont="1" applyFill="1" applyBorder="1" applyAlignment="1">
      <alignment horizontal="center" vertical="center" wrapText="1"/>
    </xf>
    <xf numFmtId="3" fontId="5" fillId="9" borderId="3" xfId="0" applyNumberFormat="1" applyFont="1" applyFill="1" applyBorder="1" applyAlignment="1">
      <alignment horizontal="center" vertical="center" wrapText="1"/>
    </xf>
    <xf numFmtId="0" fontId="13" fillId="12" borderId="0" xfId="0" applyFont="1" applyFill="1" applyAlignment="1">
      <alignment horizontal="left" vertical="justify"/>
    </xf>
    <xf numFmtId="3" fontId="19" fillId="9" borderId="5" xfId="0" applyNumberFormat="1" applyFont="1" applyFill="1" applyBorder="1" applyAlignment="1">
      <alignment horizontal="center" vertical="center" wrapText="1"/>
    </xf>
    <xf numFmtId="3" fontId="19" fillId="9" borderId="6" xfId="0" applyNumberFormat="1" applyFont="1" applyFill="1" applyBorder="1" applyAlignment="1">
      <alignment horizontal="center" vertical="center" wrapText="1"/>
    </xf>
    <xf numFmtId="3" fontId="16" fillId="2" borderId="0" xfId="0" applyNumberFormat="1" applyFont="1" applyFill="1" applyAlignment="1">
      <alignment horizontal="center" vertical="center" wrapText="1"/>
    </xf>
    <xf numFmtId="3" fontId="16" fillId="2" borderId="0" xfId="3" applyNumberFormat="1" applyFont="1" applyFill="1" applyAlignment="1">
      <alignment horizontal="center" vertical="center"/>
    </xf>
    <xf numFmtId="0" fontId="13" fillId="12" borderId="0" xfId="0" applyFont="1" applyFill="1" applyAlignment="1">
      <alignment horizontal="left" vertical="justify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3" applyFont="1" applyFill="1" applyAlignment="1">
      <alignment horizontal="center" vertical="center"/>
    </xf>
    <xf numFmtId="0" fontId="5" fillId="9" borderId="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13" fillId="12" borderId="0" xfId="0" applyFont="1" applyFill="1" applyAlignment="1">
      <alignment horizontal="left" vertical="top" wrapText="1"/>
    </xf>
    <xf numFmtId="0" fontId="19" fillId="9" borderId="5" xfId="0" applyFont="1" applyFill="1" applyBorder="1" applyAlignment="1">
      <alignment horizontal="center" vertical="center" wrapText="1"/>
    </xf>
    <xf numFmtId="0" fontId="19" fillId="9" borderId="6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3" applyFont="1" applyFill="1" applyAlignment="1">
      <alignment horizontal="center" vertical="center"/>
    </xf>
    <xf numFmtId="0" fontId="12" fillId="0" borderId="0" xfId="0" applyNumberFormat="1" applyFont="1" applyAlignment="1">
      <alignment horizontal="left" vertical="top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vertical="justify" wrapText="1"/>
    </xf>
  </cellXfs>
  <cellStyles count="4">
    <cellStyle name="Millares" xfId="1" builtinId="3"/>
    <cellStyle name="Normal" xfId="0" builtinId="0"/>
    <cellStyle name="Normal 3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865719</xdr:colOff>
      <xdr:row>0</xdr:row>
      <xdr:rowOff>45679</xdr:rowOff>
    </xdr:from>
    <xdr:to>
      <xdr:col>1</xdr:col>
      <xdr:colOff>2600325</xdr:colOff>
      <xdr:row>3</xdr:row>
      <xdr:rowOff>161924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5719" y="45679"/>
          <a:ext cx="2944281" cy="687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28575</xdr:rowOff>
    </xdr:from>
    <xdr:to>
      <xdr:col>1</xdr:col>
      <xdr:colOff>1419225</xdr:colOff>
      <xdr:row>3</xdr:row>
      <xdr:rowOff>104775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28575"/>
          <a:ext cx="22479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0</xdr:row>
      <xdr:rowOff>28574</xdr:rowOff>
    </xdr:from>
    <xdr:to>
      <xdr:col>1</xdr:col>
      <xdr:colOff>1552574</xdr:colOff>
      <xdr:row>3</xdr:row>
      <xdr:rowOff>190499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4" y="28574"/>
          <a:ext cx="24098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59870</xdr:colOff>
      <xdr:row>0</xdr:row>
      <xdr:rowOff>97972</xdr:rowOff>
    </xdr:from>
    <xdr:to>
      <xdr:col>1</xdr:col>
      <xdr:colOff>676275</xdr:colOff>
      <xdr:row>3</xdr:row>
      <xdr:rowOff>183697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870" y="97972"/>
          <a:ext cx="231185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438151</xdr:colOff>
      <xdr:row>0</xdr:row>
      <xdr:rowOff>107497</xdr:rowOff>
    </xdr:from>
    <xdr:to>
      <xdr:col>1</xdr:col>
      <xdr:colOff>3057525</xdr:colOff>
      <xdr:row>4</xdr:row>
      <xdr:rowOff>2722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1" y="107497"/>
          <a:ext cx="353377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74469</xdr:colOff>
      <xdr:row>0</xdr:row>
      <xdr:rowOff>31297</xdr:rowOff>
    </xdr:from>
    <xdr:to>
      <xdr:col>1</xdr:col>
      <xdr:colOff>3114676</xdr:colOff>
      <xdr:row>3</xdr:row>
      <xdr:rowOff>117022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469" y="31297"/>
          <a:ext cx="39260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0</xdr:row>
      <xdr:rowOff>21772</xdr:rowOff>
    </xdr:from>
    <xdr:to>
      <xdr:col>1</xdr:col>
      <xdr:colOff>3076576</xdr:colOff>
      <xdr:row>3</xdr:row>
      <xdr:rowOff>95249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2" y="21772"/>
          <a:ext cx="3076574" cy="7021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0</xdr:row>
      <xdr:rowOff>40481</xdr:rowOff>
    </xdr:from>
    <xdr:to>
      <xdr:col>1</xdr:col>
      <xdr:colOff>2428876</xdr:colOff>
      <xdr:row>3</xdr:row>
      <xdr:rowOff>142875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40481"/>
          <a:ext cx="2971800" cy="673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202406</xdr:colOff>
      <xdr:row>0</xdr:row>
      <xdr:rowOff>30956</xdr:rowOff>
    </xdr:from>
    <xdr:to>
      <xdr:col>1</xdr:col>
      <xdr:colOff>1771649</xdr:colOff>
      <xdr:row>4</xdr:row>
      <xdr:rowOff>178715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2406" y="30956"/>
          <a:ext cx="2331243" cy="909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97631</xdr:colOff>
      <xdr:row>0</xdr:row>
      <xdr:rowOff>88106</xdr:rowOff>
    </xdr:from>
    <xdr:to>
      <xdr:col>1</xdr:col>
      <xdr:colOff>2619375</xdr:colOff>
      <xdr:row>4</xdr:row>
      <xdr:rowOff>84906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631" y="88106"/>
          <a:ext cx="3283744" cy="7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88107</xdr:colOff>
      <xdr:row>0</xdr:row>
      <xdr:rowOff>78581</xdr:rowOff>
    </xdr:from>
    <xdr:to>
      <xdr:col>1</xdr:col>
      <xdr:colOff>1476375</xdr:colOff>
      <xdr:row>4</xdr:row>
      <xdr:rowOff>83344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7" y="78581"/>
          <a:ext cx="2924174" cy="766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95250</xdr:rowOff>
    </xdr:from>
    <xdr:to>
      <xdr:col>1</xdr:col>
      <xdr:colOff>2490108</xdr:colOff>
      <xdr:row>4</xdr:row>
      <xdr:rowOff>163286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95250"/>
          <a:ext cx="3350079" cy="830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76199</xdr:rowOff>
    </xdr:from>
    <xdr:to>
      <xdr:col>1</xdr:col>
      <xdr:colOff>1209674</xdr:colOff>
      <xdr:row>4</xdr:row>
      <xdr:rowOff>104774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76199"/>
          <a:ext cx="295274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0</xdr:row>
      <xdr:rowOff>76200</xdr:rowOff>
    </xdr:from>
    <xdr:to>
      <xdr:col>1</xdr:col>
      <xdr:colOff>1304924</xdr:colOff>
      <xdr:row>3</xdr:row>
      <xdr:rowOff>133350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899" y="76200"/>
          <a:ext cx="26574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0</xdr:row>
      <xdr:rowOff>47625</xdr:rowOff>
    </xdr:from>
    <xdr:to>
      <xdr:col>1</xdr:col>
      <xdr:colOff>1438276</xdr:colOff>
      <xdr:row>3</xdr:row>
      <xdr:rowOff>95250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47625"/>
          <a:ext cx="29718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2"/>
  <sheetViews>
    <sheetView showGridLines="0" tabSelected="1" zoomScaleNormal="100" workbookViewId="0">
      <pane ySplit="13" topLeftCell="A14" activePane="bottomLeft" state="frozen"/>
      <selection pane="bottomLeft" activeCell="B73" sqref="B73"/>
    </sheetView>
  </sheetViews>
  <sheetFormatPr baseColWidth="10" defaultRowHeight="15" x14ac:dyDescent="0.25"/>
  <cols>
    <col min="1" max="1" width="18.140625" style="5" customWidth="1"/>
    <col min="2" max="2" width="58.140625" style="5" customWidth="1"/>
    <col min="3" max="3" width="8.85546875" style="5" customWidth="1"/>
    <col min="4" max="4" width="11.7109375" style="5" customWidth="1"/>
    <col min="5" max="5" width="12.85546875" style="5" customWidth="1"/>
    <col min="6" max="7" width="11" style="5" customWidth="1"/>
    <col min="8" max="8" width="11.42578125" style="5"/>
    <col min="9" max="9" width="8.5703125" style="5" customWidth="1"/>
    <col min="10" max="10" width="11.85546875" style="5" customWidth="1"/>
    <col min="11" max="11" width="8" style="5" customWidth="1"/>
    <col min="12" max="12" width="12.28515625" style="5" customWidth="1"/>
    <col min="13" max="13" width="12.42578125" style="5" customWidth="1"/>
    <col min="14" max="16384" width="11.42578125" style="5"/>
  </cols>
  <sheetData>
    <row r="1" spans="1:14" x14ac:dyDescent="0.25">
      <c r="A1" s="34"/>
      <c r="B1" s="35"/>
      <c r="C1" s="36"/>
      <c r="D1" s="37"/>
      <c r="E1"/>
      <c r="F1"/>
      <c r="G1"/>
      <c r="H1"/>
      <c r="I1"/>
      <c r="J1"/>
      <c r="K1"/>
      <c r="L1"/>
      <c r="M1"/>
      <c r="N1"/>
    </row>
    <row r="2" spans="1:14" x14ac:dyDescent="0.25">
      <c r="A2" s="34"/>
      <c r="B2"/>
      <c r="C2" s="36"/>
      <c r="D2" s="38" t="s">
        <v>218</v>
      </c>
      <c r="E2"/>
      <c r="F2"/>
      <c r="G2"/>
      <c r="H2"/>
      <c r="I2"/>
      <c r="J2"/>
      <c r="K2"/>
      <c r="L2"/>
      <c r="M2"/>
      <c r="N2"/>
    </row>
    <row r="3" spans="1:14" x14ac:dyDescent="0.25">
      <c r="A3" s="34"/>
      <c r="B3"/>
      <c r="C3" s="36"/>
      <c r="D3" s="39" t="s">
        <v>219</v>
      </c>
      <c r="E3"/>
      <c r="F3"/>
      <c r="G3"/>
      <c r="H3"/>
      <c r="I3"/>
      <c r="J3"/>
      <c r="K3"/>
      <c r="L3"/>
      <c r="M3"/>
      <c r="N3"/>
    </row>
    <row r="4" spans="1:14" x14ac:dyDescent="0.25">
      <c r="A4" s="40"/>
      <c r="B4" s="35"/>
      <c r="C4" s="36"/>
      <c r="D4" s="37"/>
      <c r="E4"/>
      <c r="F4"/>
      <c r="G4"/>
      <c r="H4"/>
      <c r="I4"/>
      <c r="J4"/>
      <c r="K4"/>
      <c r="L4"/>
      <c r="M4"/>
      <c r="N4"/>
    </row>
    <row r="5" spans="1:14" x14ac:dyDescent="0.25">
      <c r="A5" s="41" t="s">
        <v>226</v>
      </c>
      <c r="B5" s="35"/>
      <c r="C5" s="36"/>
      <c r="D5" s="37"/>
      <c r="E5"/>
      <c r="F5"/>
      <c r="G5"/>
      <c r="H5"/>
      <c r="I5"/>
      <c r="J5"/>
      <c r="K5"/>
      <c r="L5"/>
      <c r="M5"/>
      <c r="N5"/>
    </row>
    <row r="6" spans="1:14" x14ac:dyDescent="0.25">
      <c r="A6" s="42" t="s">
        <v>220</v>
      </c>
      <c r="B6" s="35"/>
      <c r="C6" s="36"/>
      <c r="D6" s="37"/>
      <c r="E6"/>
      <c r="F6"/>
      <c r="G6"/>
      <c r="H6"/>
      <c r="I6"/>
      <c r="J6"/>
      <c r="K6"/>
      <c r="L6"/>
      <c r="M6"/>
      <c r="N6"/>
    </row>
    <row r="7" spans="1:14" ht="15.75" x14ac:dyDescent="0.25">
      <c r="A7" s="42" t="s">
        <v>221</v>
      </c>
      <c r="B7" s="35"/>
      <c r="C7" s="36"/>
      <c r="D7" s="37"/>
      <c r="E7"/>
      <c r="F7"/>
      <c r="G7"/>
      <c r="H7"/>
      <c r="I7"/>
      <c r="J7"/>
      <c r="K7"/>
      <c r="L7"/>
      <c r="M7"/>
      <c r="N7"/>
    </row>
    <row r="8" spans="1:14" ht="15.75" x14ac:dyDescent="0.25">
      <c r="A8" s="42" t="s">
        <v>222</v>
      </c>
      <c r="B8" s="35"/>
      <c r="C8" s="36"/>
      <c r="D8" s="37"/>
      <c r="E8"/>
      <c r="F8"/>
      <c r="G8"/>
      <c r="H8"/>
      <c r="I8"/>
      <c r="J8"/>
      <c r="K8"/>
      <c r="L8"/>
      <c r="M8"/>
      <c r="N8"/>
    </row>
    <row r="9" spans="1:14" x14ac:dyDescent="0.25">
      <c r="A9" s="42" t="s">
        <v>223</v>
      </c>
      <c r="B9" s="43"/>
      <c r="C9" s="44"/>
      <c r="D9" s="45"/>
      <c r="E9"/>
      <c r="F9"/>
      <c r="G9"/>
      <c r="H9"/>
      <c r="I9"/>
      <c r="J9"/>
      <c r="K9"/>
      <c r="L9"/>
      <c r="M9"/>
      <c r="N9"/>
    </row>
    <row r="10" spans="1:14" ht="18.75" customHeight="1" x14ac:dyDescent="0.25">
      <c r="A10" s="46" t="s">
        <v>224</v>
      </c>
      <c r="B10" s="43"/>
      <c r="C10" s="44"/>
      <c r="D10" s="45"/>
      <c r="E10"/>
      <c r="F10"/>
      <c r="G10"/>
      <c r="H10"/>
      <c r="I10"/>
      <c r="J10"/>
      <c r="K10"/>
      <c r="L10"/>
      <c r="M10"/>
      <c r="N10"/>
    </row>
    <row r="11" spans="1:14" ht="51.75" customHeight="1" x14ac:dyDescent="0.25">
      <c r="A11" s="210" t="s">
        <v>225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165"/>
    </row>
    <row r="12" spans="1:14" ht="29.25" customHeight="1" x14ac:dyDescent="0.25">
      <c r="I12" s="208" t="s">
        <v>191</v>
      </c>
      <c r="J12" s="209"/>
      <c r="K12" s="208" t="s">
        <v>192</v>
      </c>
      <c r="L12" s="209"/>
      <c r="N12" s="13"/>
    </row>
    <row r="13" spans="1:14" ht="45" customHeight="1" x14ac:dyDescent="0.25">
      <c r="A13" s="16" t="s">
        <v>0</v>
      </c>
      <c r="B13" s="17" t="s">
        <v>1</v>
      </c>
      <c r="C13" s="17" t="s">
        <v>184</v>
      </c>
      <c r="D13" s="17" t="s">
        <v>185</v>
      </c>
      <c r="E13" s="17" t="s">
        <v>186</v>
      </c>
      <c r="F13" s="17" t="s">
        <v>187</v>
      </c>
      <c r="G13" s="17" t="s">
        <v>188</v>
      </c>
      <c r="H13" s="17" t="s">
        <v>189</v>
      </c>
      <c r="I13" s="22" t="s">
        <v>180</v>
      </c>
      <c r="J13" s="22" t="s">
        <v>181</v>
      </c>
      <c r="K13" s="22" t="s">
        <v>180</v>
      </c>
      <c r="L13" s="22" t="s">
        <v>181</v>
      </c>
      <c r="M13" s="18" t="s">
        <v>190</v>
      </c>
    </row>
    <row r="14" spans="1:14" x14ac:dyDescent="0.25">
      <c r="A14" s="180" t="s">
        <v>27</v>
      </c>
      <c r="B14" s="7" t="s">
        <v>2</v>
      </c>
      <c r="C14" s="8">
        <v>9.1</v>
      </c>
      <c r="D14" s="8">
        <v>242</v>
      </c>
      <c r="E14" s="8">
        <v>26.593406593406588</v>
      </c>
      <c r="F14" s="8">
        <v>201</v>
      </c>
      <c r="G14" s="8">
        <v>22.087912087912084</v>
      </c>
      <c r="H14" s="8">
        <v>179</v>
      </c>
      <c r="I14" s="9">
        <v>10.329670329670328</v>
      </c>
      <c r="J14" s="9">
        <v>16.263736263736263</v>
      </c>
      <c r="K14" s="9">
        <v>10.109890109890108</v>
      </c>
      <c r="L14" s="9">
        <v>11.978021978021978</v>
      </c>
      <c r="M14" s="19">
        <v>0.83057851239669422</v>
      </c>
      <c r="N14" s="159"/>
    </row>
    <row r="15" spans="1:14" x14ac:dyDescent="0.25">
      <c r="A15" s="180" t="s">
        <v>27</v>
      </c>
      <c r="B15" s="7" t="s">
        <v>3</v>
      </c>
      <c r="C15" s="8">
        <v>9.1</v>
      </c>
      <c r="D15" s="8">
        <v>253</v>
      </c>
      <c r="E15" s="8">
        <v>27.802197802197803</v>
      </c>
      <c r="F15" s="8">
        <v>225</v>
      </c>
      <c r="G15" s="8">
        <v>24.725274725274723</v>
      </c>
      <c r="H15" s="8">
        <v>103</v>
      </c>
      <c r="I15" s="9">
        <v>11.538461538461538</v>
      </c>
      <c r="J15" s="9">
        <v>16.263736263736263</v>
      </c>
      <c r="K15" s="9">
        <v>10.219780219780219</v>
      </c>
      <c r="L15" s="9">
        <v>14.505494505494507</v>
      </c>
      <c r="M15" s="19">
        <v>0.88932806324110669</v>
      </c>
      <c r="N15" s="159"/>
    </row>
    <row r="16" spans="1:14" x14ac:dyDescent="0.25">
      <c r="A16" s="180" t="s">
        <v>27</v>
      </c>
      <c r="B16" s="7" t="s">
        <v>4</v>
      </c>
      <c r="C16" s="8">
        <v>9.1</v>
      </c>
      <c r="D16" s="8">
        <v>193</v>
      </c>
      <c r="E16" s="8">
        <v>21.208791208791204</v>
      </c>
      <c r="F16" s="8">
        <v>194</v>
      </c>
      <c r="G16" s="8">
        <v>21.318681318681318</v>
      </c>
      <c r="H16" s="8">
        <v>28</v>
      </c>
      <c r="I16" s="9">
        <v>6.1538461538461542</v>
      </c>
      <c r="J16" s="9">
        <v>15.054945054945055</v>
      </c>
      <c r="K16" s="9">
        <v>7.1428571428571415</v>
      </c>
      <c r="L16" s="9">
        <v>14.175824175824175</v>
      </c>
      <c r="M16" s="19">
        <v>1.0051813471502591</v>
      </c>
      <c r="N16" s="159"/>
    </row>
    <row r="17" spans="1:14" x14ac:dyDescent="0.25">
      <c r="A17" s="180" t="s">
        <v>27</v>
      </c>
      <c r="B17" s="7" t="s">
        <v>5</v>
      </c>
      <c r="C17" s="8">
        <v>9.1</v>
      </c>
      <c r="D17" s="8">
        <v>240</v>
      </c>
      <c r="E17" s="8">
        <v>26.373626373626369</v>
      </c>
      <c r="F17" s="8">
        <v>186</v>
      </c>
      <c r="G17" s="8">
        <v>20.439560439560438</v>
      </c>
      <c r="H17" s="8">
        <v>90</v>
      </c>
      <c r="I17" s="9">
        <v>10.439560439560438</v>
      </c>
      <c r="J17" s="9">
        <v>15.934065934065933</v>
      </c>
      <c r="K17" s="9">
        <v>10.87912087912088</v>
      </c>
      <c r="L17" s="9">
        <v>9.5604395604395584</v>
      </c>
      <c r="M17" s="19">
        <v>0.77500000000000002</v>
      </c>
      <c r="N17" s="159"/>
    </row>
    <row r="18" spans="1:14" x14ac:dyDescent="0.25">
      <c r="A18" s="180" t="s">
        <v>27</v>
      </c>
      <c r="B18" s="7" t="s">
        <v>6</v>
      </c>
      <c r="C18" s="8">
        <v>9.1</v>
      </c>
      <c r="D18" s="8">
        <v>258</v>
      </c>
      <c r="E18" s="8">
        <v>28.351648351648347</v>
      </c>
      <c r="F18" s="8">
        <v>245</v>
      </c>
      <c r="G18" s="8">
        <v>26.923076923076916</v>
      </c>
      <c r="H18" s="8">
        <v>53</v>
      </c>
      <c r="I18" s="9">
        <v>12.087912087912088</v>
      </c>
      <c r="J18" s="9">
        <v>16.263736263736263</v>
      </c>
      <c r="K18" s="9">
        <v>13.846153846153845</v>
      </c>
      <c r="L18" s="9">
        <v>13.076923076923077</v>
      </c>
      <c r="M18" s="19">
        <v>0.94961240310077522</v>
      </c>
      <c r="N18" s="159"/>
    </row>
    <row r="19" spans="1:14" x14ac:dyDescent="0.25">
      <c r="A19" s="180" t="s">
        <v>27</v>
      </c>
      <c r="B19" s="7" t="s">
        <v>7</v>
      </c>
      <c r="C19" s="8">
        <v>9.1</v>
      </c>
      <c r="D19" s="8">
        <v>224</v>
      </c>
      <c r="E19" s="8">
        <v>24.615384615384606</v>
      </c>
      <c r="F19" s="8">
        <v>199</v>
      </c>
      <c r="G19" s="8">
        <v>21.868131868131865</v>
      </c>
      <c r="H19" s="8">
        <v>26</v>
      </c>
      <c r="I19" s="9">
        <v>10</v>
      </c>
      <c r="J19" s="9">
        <v>14.615384615384617</v>
      </c>
      <c r="K19" s="9">
        <v>10.879120879120878</v>
      </c>
      <c r="L19" s="9">
        <v>10.989010989010989</v>
      </c>
      <c r="M19" s="19">
        <v>0.8883928571428571</v>
      </c>
      <c r="N19" s="159"/>
    </row>
    <row r="20" spans="1:14" x14ac:dyDescent="0.25">
      <c r="A20" s="14" t="s">
        <v>986</v>
      </c>
      <c r="B20" s="15"/>
      <c r="C20" s="27"/>
      <c r="D20" s="29"/>
      <c r="E20" s="29">
        <v>25.824175824175821</v>
      </c>
      <c r="F20" s="29"/>
      <c r="G20" s="29">
        <v>22.893772893772891</v>
      </c>
      <c r="H20" s="29"/>
      <c r="I20" s="29">
        <v>10.091575091575091</v>
      </c>
      <c r="J20" s="29">
        <v>15.73260073260073</v>
      </c>
      <c r="K20" s="29">
        <v>10.512820512820513</v>
      </c>
      <c r="L20" s="29">
        <v>12.380952380952381</v>
      </c>
      <c r="M20" s="31"/>
      <c r="N20" s="159"/>
    </row>
    <row r="21" spans="1:14" x14ac:dyDescent="0.25">
      <c r="A21" s="10" t="s">
        <v>802</v>
      </c>
      <c r="B21" s="10"/>
      <c r="C21" s="11"/>
      <c r="D21" s="11">
        <v>1410</v>
      </c>
      <c r="E21" s="11"/>
      <c r="F21" s="11">
        <v>1250</v>
      </c>
      <c r="G21" s="11"/>
      <c r="H21" s="11">
        <v>479</v>
      </c>
      <c r="I21" s="25"/>
      <c r="J21" s="25"/>
      <c r="K21" s="25"/>
      <c r="L21" s="25"/>
      <c r="M21" s="26">
        <v>0.88652482269503541</v>
      </c>
      <c r="N21" s="162"/>
    </row>
    <row r="22" spans="1:14" x14ac:dyDescent="0.25">
      <c r="A22" s="180" t="s">
        <v>28</v>
      </c>
      <c r="B22" s="7" t="s">
        <v>29</v>
      </c>
      <c r="C22" s="8">
        <v>9.1</v>
      </c>
      <c r="D22" s="8">
        <v>150</v>
      </c>
      <c r="E22" s="8">
        <v>16.483516483516482</v>
      </c>
      <c r="F22" s="8">
        <v>130</v>
      </c>
      <c r="G22" s="8">
        <v>14.285714285714281</v>
      </c>
      <c r="H22" s="8">
        <v>103</v>
      </c>
      <c r="I22" s="9">
        <v>5.6043956043956031</v>
      </c>
      <c r="J22" s="9">
        <v>10.87912087912088</v>
      </c>
      <c r="K22" s="9">
        <v>6.2637362637362628</v>
      </c>
      <c r="L22" s="9">
        <v>8.0219780219780219</v>
      </c>
      <c r="M22" s="19">
        <v>0.8666666666666667</v>
      </c>
      <c r="N22" s="159"/>
    </row>
    <row r="23" spans="1:14" x14ac:dyDescent="0.25">
      <c r="A23" s="180" t="s">
        <v>28</v>
      </c>
      <c r="B23" s="7" t="s">
        <v>30</v>
      </c>
      <c r="C23" s="8">
        <v>9.1</v>
      </c>
      <c r="D23" s="8">
        <v>140</v>
      </c>
      <c r="E23" s="8">
        <v>15.384615384615383</v>
      </c>
      <c r="F23" s="8">
        <v>124</v>
      </c>
      <c r="G23" s="8">
        <v>13.626373626373628</v>
      </c>
      <c r="H23" s="8">
        <v>24</v>
      </c>
      <c r="I23" s="9">
        <v>4.7252747252747254</v>
      </c>
      <c r="J23" s="9">
        <v>10.659340659340661</v>
      </c>
      <c r="K23" s="9">
        <v>5.2747252747252746</v>
      </c>
      <c r="L23" s="9">
        <v>8.3516483516483522</v>
      </c>
      <c r="M23" s="19">
        <v>0.88571428571428568</v>
      </c>
      <c r="N23" s="159"/>
    </row>
    <row r="24" spans="1:14" x14ac:dyDescent="0.25">
      <c r="A24" s="180" t="s">
        <v>28</v>
      </c>
      <c r="B24" s="7" t="s">
        <v>31</v>
      </c>
      <c r="C24" s="8">
        <v>9.1</v>
      </c>
      <c r="D24" s="8">
        <v>142</v>
      </c>
      <c r="E24" s="8">
        <v>15.604395604395602</v>
      </c>
      <c r="F24" s="8">
        <v>112</v>
      </c>
      <c r="G24" s="8">
        <v>12.307692307692308</v>
      </c>
      <c r="H24" s="8">
        <v>32</v>
      </c>
      <c r="I24" s="9">
        <v>5.6043956043956049</v>
      </c>
      <c r="J24" s="9">
        <v>10</v>
      </c>
      <c r="K24" s="9">
        <v>5.384615384615385</v>
      </c>
      <c r="L24" s="9">
        <v>6.9230769230769234</v>
      </c>
      <c r="M24" s="19">
        <v>0.78873239436619713</v>
      </c>
      <c r="N24" s="159"/>
    </row>
    <row r="25" spans="1:14" x14ac:dyDescent="0.25">
      <c r="A25" s="14" t="s">
        <v>986</v>
      </c>
      <c r="B25" s="14"/>
      <c r="C25" s="29"/>
      <c r="D25" s="29"/>
      <c r="E25" s="29">
        <v>15.824175824175823</v>
      </c>
      <c r="F25" s="29"/>
      <c r="G25" s="29">
        <v>13.406593406593407</v>
      </c>
      <c r="H25" s="29"/>
      <c r="I25" s="29">
        <v>5.3113553113553111</v>
      </c>
      <c r="J25" s="29">
        <v>10.512820512820513</v>
      </c>
      <c r="K25" s="29">
        <v>5.6410256410256396</v>
      </c>
      <c r="L25" s="29">
        <v>7.7655677655677655</v>
      </c>
      <c r="M25" s="31"/>
      <c r="N25" s="159"/>
    </row>
    <row r="26" spans="1:14" x14ac:dyDescent="0.25">
      <c r="A26" s="10" t="s">
        <v>806</v>
      </c>
      <c r="B26" s="10"/>
      <c r="C26" s="11"/>
      <c r="D26" s="11">
        <v>432</v>
      </c>
      <c r="E26" s="11"/>
      <c r="F26" s="11">
        <v>366</v>
      </c>
      <c r="G26" s="11"/>
      <c r="H26" s="11">
        <v>159</v>
      </c>
      <c r="I26" s="25"/>
      <c r="J26" s="25"/>
      <c r="K26" s="25"/>
      <c r="L26" s="25"/>
      <c r="M26" s="26">
        <v>0.84722222222222221</v>
      </c>
      <c r="N26" s="159"/>
    </row>
    <row r="27" spans="1:14" x14ac:dyDescent="0.25">
      <c r="A27" s="6" t="s">
        <v>32</v>
      </c>
      <c r="B27" s="7" t="s">
        <v>33</v>
      </c>
      <c r="C27" s="8">
        <v>6.0333333333333332</v>
      </c>
      <c r="D27" s="8">
        <v>142</v>
      </c>
      <c r="E27" s="8">
        <v>23.535911602209943</v>
      </c>
      <c r="F27" s="8">
        <v>121</v>
      </c>
      <c r="G27" s="8">
        <v>20.055248618784532</v>
      </c>
      <c r="H27" s="8">
        <v>9</v>
      </c>
      <c r="I27" s="9">
        <v>6.7955801104972364</v>
      </c>
      <c r="J27" s="9">
        <v>16.740331491712706</v>
      </c>
      <c r="K27" s="9">
        <v>6.2983425414364627</v>
      </c>
      <c r="L27" s="9">
        <v>13.756906077348066</v>
      </c>
      <c r="M27" s="19">
        <v>0.852112676056338</v>
      </c>
      <c r="N27" s="159"/>
    </row>
    <row r="28" spans="1:14" x14ac:dyDescent="0.25">
      <c r="A28" s="6" t="s">
        <v>32</v>
      </c>
      <c r="B28" s="7" t="s">
        <v>34</v>
      </c>
      <c r="C28" s="8">
        <v>3</v>
      </c>
      <c r="D28" s="8">
        <v>66</v>
      </c>
      <c r="E28" s="8">
        <v>22</v>
      </c>
      <c r="F28" s="8">
        <v>66</v>
      </c>
      <c r="G28" s="8">
        <v>21.999999999999996</v>
      </c>
      <c r="H28" s="8">
        <v>17</v>
      </c>
      <c r="I28" s="9">
        <v>5.333333333333333</v>
      </c>
      <c r="J28" s="9">
        <v>16.666666666666668</v>
      </c>
      <c r="K28" s="9">
        <v>7.6666666666666661</v>
      </c>
      <c r="L28" s="9">
        <v>14.333333333333332</v>
      </c>
      <c r="M28" s="19">
        <v>1</v>
      </c>
      <c r="N28" s="162"/>
    </row>
    <row r="29" spans="1:14" x14ac:dyDescent="0.25">
      <c r="A29" s="6" t="s">
        <v>32</v>
      </c>
      <c r="B29" s="7" t="s">
        <v>35</v>
      </c>
      <c r="C29" s="8">
        <v>9.1</v>
      </c>
      <c r="D29" s="8">
        <v>217</v>
      </c>
      <c r="E29" s="8">
        <v>23.846153846153843</v>
      </c>
      <c r="F29" s="8">
        <v>225</v>
      </c>
      <c r="G29" s="8">
        <v>24.725274725274723</v>
      </c>
      <c r="H29" s="8">
        <v>16</v>
      </c>
      <c r="I29" s="9">
        <v>23.846153846153843</v>
      </c>
      <c r="J29" s="9"/>
      <c r="K29" s="9">
        <v>24.725274725274723</v>
      </c>
      <c r="L29" s="9"/>
      <c r="M29" s="19">
        <v>1.0368663594470047</v>
      </c>
      <c r="N29" s="159"/>
    </row>
    <row r="30" spans="1:14" x14ac:dyDescent="0.25">
      <c r="A30" s="6" t="s">
        <v>32</v>
      </c>
      <c r="B30" s="7" t="s">
        <v>36</v>
      </c>
      <c r="C30" s="8">
        <v>9.1</v>
      </c>
      <c r="D30" s="8">
        <v>188</v>
      </c>
      <c r="E30" s="8">
        <v>20.659340659340653</v>
      </c>
      <c r="F30" s="8">
        <v>163</v>
      </c>
      <c r="G30" s="8">
        <v>17.912087912087909</v>
      </c>
      <c r="H30" s="8">
        <v>13</v>
      </c>
      <c r="I30" s="9">
        <v>5.604395604395604</v>
      </c>
      <c r="J30" s="9">
        <v>15.054945054945057</v>
      </c>
      <c r="K30" s="9">
        <v>4.395604395604396</v>
      </c>
      <c r="L30" s="9">
        <v>13.516483516483516</v>
      </c>
      <c r="M30" s="19">
        <v>0.86702127659574468</v>
      </c>
      <c r="N30" s="159"/>
    </row>
    <row r="31" spans="1:14" x14ac:dyDescent="0.25">
      <c r="A31" s="14" t="s">
        <v>986</v>
      </c>
      <c r="B31" s="14"/>
      <c r="C31" s="29"/>
      <c r="D31" s="29"/>
      <c r="E31" s="29">
        <v>22.510351526926112</v>
      </c>
      <c r="F31" s="29"/>
      <c r="G31" s="29">
        <v>21.17315281403679</v>
      </c>
      <c r="H31" s="29"/>
      <c r="I31" s="29">
        <v>10.394865723595004</v>
      </c>
      <c r="J31" s="29">
        <v>16.153981071108145</v>
      </c>
      <c r="K31" s="29">
        <v>10.771472082245563</v>
      </c>
      <c r="L31" s="29">
        <v>13.868907642388306</v>
      </c>
      <c r="M31" s="31"/>
      <c r="N31" s="159"/>
    </row>
    <row r="32" spans="1:14" x14ac:dyDescent="0.25">
      <c r="A32" s="10" t="s">
        <v>808</v>
      </c>
      <c r="B32" s="10"/>
      <c r="C32" s="11"/>
      <c r="D32" s="11">
        <v>613</v>
      </c>
      <c r="E32" s="11"/>
      <c r="F32" s="11">
        <v>575</v>
      </c>
      <c r="G32" s="11"/>
      <c r="H32" s="11">
        <v>55</v>
      </c>
      <c r="I32" s="25"/>
      <c r="J32" s="25"/>
      <c r="K32" s="25"/>
      <c r="L32" s="25"/>
      <c r="M32" s="26">
        <v>0.93800978792822187</v>
      </c>
      <c r="N32" s="159"/>
    </row>
    <row r="33" spans="1:14" x14ac:dyDescent="0.25">
      <c r="A33" s="6" t="s">
        <v>41</v>
      </c>
      <c r="B33" s="7" t="s">
        <v>42</v>
      </c>
      <c r="C33" s="8">
        <v>9.1</v>
      </c>
      <c r="D33" s="8">
        <v>343</v>
      </c>
      <c r="E33" s="8">
        <v>37.692307692307693</v>
      </c>
      <c r="F33" s="8">
        <v>268</v>
      </c>
      <c r="G33" s="8">
        <v>29.450549450549449</v>
      </c>
      <c r="H33" s="8">
        <v>38</v>
      </c>
      <c r="I33" s="9">
        <v>13.076923076923077</v>
      </c>
      <c r="J33" s="9">
        <v>24.615384615384617</v>
      </c>
      <c r="K33" s="9">
        <v>11.098901098901099</v>
      </c>
      <c r="L33" s="9">
        <v>18.351648351648354</v>
      </c>
      <c r="M33" s="19">
        <v>0.78134110787172006</v>
      </c>
      <c r="N33" s="159"/>
    </row>
    <row r="34" spans="1:14" x14ac:dyDescent="0.25">
      <c r="A34" s="6" t="s">
        <v>41</v>
      </c>
      <c r="B34" s="7" t="s">
        <v>43</v>
      </c>
      <c r="C34" s="8">
        <v>9.1</v>
      </c>
      <c r="D34" s="8">
        <v>206</v>
      </c>
      <c r="E34" s="8">
        <v>22.637362637362628</v>
      </c>
      <c r="F34" s="8">
        <v>162</v>
      </c>
      <c r="G34" s="8">
        <v>17.802197802197796</v>
      </c>
      <c r="H34" s="8">
        <v>24</v>
      </c>
      <c r="I34" s="9">
        <v>8.2417582417582409</v>
      </c>
      <c r="J34" s="9">
        <v>14.395604395604392</v>
      </c>
      <c r="K34" s="9">
        <v>8.5714285714285694</v>
      </c>
      <c r="L34" s="9">
        <v>9.2307692307692299</v>
      </c>
      <c r="M34" s="19">
        <v>0.78640776699029125</v>
      </c>
      <c r="N34" s="159"/>
    </row>
    <row r="35" spans="1:14" x14ac:dyDescent="0.25">
      <c r="A35" s="6" t="s">
        <v>41</v>
      </c>
      <c r="B35" s="7" t="s">
        <v>44</v>
      </c>
      <c r="C35" s="8">
        <v>9.1</v>
      </c>
      <c r="D35" s="8">
        <v>344</v>
      </c>
      <c r="E35" s="8">
        <v>37.802197802197789</v>
      </c>
      <c r="F35" s="8">
        <v>249</v>
      </c>
      <c r="G35" s="8">
        <v>27.362637362637354</v>
      </c>
      <c r="H35" s="8">
        <v>34</v>
      </c>
      <c r="I35" s="9">
        <v>13.956043956043953</v>
      </c>
      <c r="J35" s="9">
        <v>23.84615384615385</v>
      </c>
      <c r="K35" s="9">
        <v>12.307692307692305</v>
      </c>
      <c r="L35" s="9">
        <v>15.054945054945055</v>
      </c>
      <c r="M35" s="19">
        <v>0.72383720930232553</v>
      </c>
      <c r="N35" s="159"/>
    </row>
    <row r="36" spans="1:14" x14ac:dyDescent="0.25">
      <c r="A36" s="6" t="s">
        <v>41</v>
      </c>
      <c r="B36" s="7" t="s">
        <v>45</v>
      </c>
      <c r="C36" s="8">
        <v>9.1</v>
      </c>
      <c r="D36" s="8">
        <v>208</v>
      </c>
      <c r="E36" s="8">
        <v>22.857142857142858</v>
      </c>
      <c r="F36" s="8">
        <v>201</v>
      </c>
      <c r="G36" s="8">
        <v>22.087912087912084</v>
      </c>
      <c r="H36" s="8">
        <v>20</v>
      </c>
      <c r="I36" s="9">
        <v>9.1208791208791204</v>
      </c>
      <c r="J36" s="9">
        <v>13.736263736263737</v>
      </c>
      <c r="K36" s="9">
        <v>8.9010989010988997</v>
      </c>
      <c r="L36" s="9">
        <v>13.186813186813184</v>
      </c>
      <c r="M36" s="19">
        <v>0.96634615384615385</v>
      </c>
      <c r="N36" s="159"/>
    </row>
    <row r="37" spans="1:14" x14ac:dyDescent="0.25">
      <c r="A37" s="6" t="s">
        <v>41</v>
      </c>
      <c r="B37" s="7" t="s">
        <v>46</v>
      </c>
      <c r="C37" s="8">
        <v>9.1</v>
      </c>
      <c r="D37" s="8">
        <v>318</v>
      </c>
      <c r="E37" s="8">
        <v>34.945054945054942</v>
      </c>
      <c r="F37" s="8">
        <v>285</v>
      </c>
      <c r="G37" s="8">
        <v>31.318681318681307</v>
      </c>
      <c r="H37" s="8">
        <v>62</v>
      </c>
      <c r="I37" s="9">
        <v>11.868131868131865</v>
      </c>
      <c r="J37" s="9">
        <v>23.076923076923073</v>
      </c>
      <c r="K37" s="9">
        <v>10.989010989010987</v>
      </c>
      <c r="L37" s="9">
        <v>20.329670329670325</v>
      </c>
      <c r="M37" s="19">
        <v>0.89622641509433965</v>
      </c>
      <c r="N37" s="159"/>
    </row>
    <row r="38" spans="1:14" x14ac:dyDescent="0.25">
      <c r="A38" s="6" t="s">
        <v>41</v>
      </c>
      <c r="B38" s="7" t="s">
        <v>47</v>
      </c>
      <c r="C38" s="8">
        <v>9.1</v>
      </c>
      <c r="D38" s="8">
        <v>331</v>
      </c>
      <c r="E38" s="8">
        <v>36.373626373626365</v>
      </c>
      <c r="F38" s="8">
        <v>235</v>
      </c>
      <c r="G38" s="8">
        <v>25.824175824175814</v>
      </c>
      <c r="H38" s="8">
        <v>38</v>
      </c>
      <c r="I38" s="9">
        <v>11.978021978021976</v>
      </c>
      <c r="J38" s="9">
        <v>24.395604395604391</v>
      </c>
      <c r="K38" s="9">
        <v>9.5604395604395584</v>
      </c>
      <c r="L38" s="9">
        <v>16.263736263736263</v>
      </c>
      <c r="M38" s="19">
        <v>0.70996978851963743</v>
      </c>
      <c r="N38" s="159"/>
    </row>
    <row r="39" spans="1:14" x14ac:dyDescent="0.25">
      <c r="A39" s="6" t="s">
        <v>41</v>
      </c>
      <c r="B39" s="7" t="s">
        <v>48</v>
      </c>
      <c r="C39" s="8">
        <v>9.1</v>
      </c>
      <c r="D39" s="8">
        <v>347</v>
      </c>
      <c r="E39" s="8">
        <v>38.131868131868117</v>
      </c>
      <c r="F39" s="8">
        <v>244</v>
      </c>
      <c r="G39" s="8">
        <v>26.813186813186803</v>
      </c>
      <c r="H39" s="8">
        <v>124</v>
      </c>
      <c r="I39" s="9">
        <v>13.736263736263735</v>
      </c>
      <c r="J39" s="9">
        <v>24.395604395604391</v>
      </c>
      <c r="K39" s="9">
        <v>10.87912087912088</v>
      </c>
      <c r="L39" s="9">
        <v>15.934065934065931</v>
      </c>
      <c r="M39" s="19">
        <v>0.70317002881844382</v>
      </c>
      <c r="N39" s="159"/>
    </row>
    <row r="40" spans="1:14" x14ac:dyDescent="0.25">
      <c r="A40" s="6" t="s">
        <v>41</v>
      </c>
      <c r="B40" s="7" t="s">
        <v>49</v>
      </c>
      <c r="C40" s="8">
        <v>9.1</v>
      </c>
      <c r="D40" s="8">
        <v>337</v>
      </c>
      <c r="E40" s="8">
        <v>37.032967032967015</v>
      </c>
      <c r="F40" s="8">
        <v>284</v>
      </c>
      <c r="G40" s="8">
        <v>31.208791208791201</v>
      </c>
      <c r="H40" s="8">
        <v>34</v>
      </c>
      <c r="I40" s="9">
        <v>12.417582417582416</v>
      </c>
      <c r="J40" s="9">
        <v>24.615384615384613</v>
      </c>
      <c r="K40" s="9">
        <v>10.879120879120878</v>
      </c>
      <c r="L40" s="9">
        <v>20.329670329670332</v>
      </c>
      <c r="M40" s="19">
        <v>0.84272997032640951</v>
      </c>
      <c r="N40" s="159"/>
    </row>
    <row r="41" spans="1:14" x14ac:dyDescent="0.25">
      <c r="A41" s="6" t="s">
        <v>41</v>
      </c>
      <c r="B41" s="7" t="s">
        <v>50</v>
      </c>
      <c r="C41" s="8">
        <v>9.1</v>
      </c>
      <c r="D41" s="8">
        <v>338</v>
      </c>
      <c r="E41" s="8">
        <v>37.142857142857139</v>
      </c>
      <c r="F41" s="8">
        <v>278</v>
      </c>
      <c r="G41" s="8">
        <v>30.549450549450547</v>
      </c>
      <c r="H41" s="8">
        <v>63</v>
      </c>
      <c r="I41" s="9">
        <v>12.857142857142854</v>
      </c>
      <c r="J41" s="9">
        <v>24.285714285714285</v>
      </c>
      <c r="K41" s="9">
        <v>11.978021978021976</v>
      </c>
      <c r="L41" s="9">
        <v>18.571428571428573</v>
      </c>
      <c r="M41" s="19">
        <v>0.8224852071005917</v>
      </c>
      <c r="N41" s="159"/>
    </row>
    <row r="42" spans="1:14" x14ac:dyDescent="0.25">
      <c r="A42" s="6" t="s">
        <v>41</v>
      </c>
      <c r="B42" s="7" t="s">
        <v>51</v>
      </c>
      <c r="C42" s="8">
        <v>9.1</v>
      </c>
      <c r="D42" s="8">
        <v>336</v>
      </c>
      <c r="E42" s="8">
        <v>36.92307692307692</v>
      </c>
      <c r="F42" s="8">
        <v>227</v>
      </c>
      <c r="G42" s="8">
        <v>24.945054945054935</v>
      </c>
      <c r="H42" s="8">
        <v>34</v>
      </c>
      <c r="I42" s="9">
        <v>11.978021978021976</v>
      </c>
      <c r="J42" s="9">
        <v>24.945054945054949</v>
      </c>
      <c r="K42" s="9">
        <v>9.9999999999999982</v>
      </c>
      <c r="L42" s="9">
        <v>14.945054945054945</v>
      </c>
      <c r="M42" s="19">
        <v>0.67559523809523814</v>
      </c>
      <c r="N42" s="159"/>
    </row>
    <row r="43" spans="1:14" x14ac:dyDescent="0.25">
      <c r="A43" s="6" t="s">
        <v>41</v>
      </c>
      <c r="B43" s="7" t="s">
        <v>52</v>
      </c>
      <c r="C43" s="8">
        <v>9.1</v>
      </c>
      <c r="D43" s="8">
        <v>355</v>
      </c>
      <c r="E43" s="8">
        <v>39.010989010989</v>
      </c>
      <c r="F43" s="8">
        <v>263</v>
      </c>
      <c r="G43" s="8">
        <v>28.901098901098901</v>
      </c>
      <c r="H43" s="8">
        <v>44</v>
      </c>
      <c r="I43" s="9">
        <v>12.967032967032964</v>
      </c>
      <c r="J43" s="9">
        <v>26.043956043956044</v>
      </c>
      <c r="K43" s="9">
        <v>11.318681318681318</v>
      </c>
      <c r="L43" s="9">
        <v>17.58241758241758</v>
      </c>
      <c r="M43" s="19">
        <v>0.74084507042253522</v>
      </c>
      <c r="N43" s="159"/>
    </row>
    <row r="44" spans="1:14" x14ac:dyDescent="0.25">
      <c r="A44" s="6" t="s">
        <v>41</v>
      </c>
      <c r="B44" s="7" t="s">
        <v>53</v>
      </c>
      <c r="C44" s="8">
        <v>9.1</v>
      </c>
      <c r="D44" s="8">
        <v>311</v>
      </c>
      <c r="E44" s="8">
        <v>34.175824175824168</v>
      </c>
      <c r="F44" s="8">
        <v>188</v>
      </c>
      <c r="G44" s="8">
        <v>20.659340659340653</v>
      </c>
      <c r="H44" s="8">
        <v>94</v>
      </c>
      <c r="I44" s="9">
        <v>9.9999999999999982</v>
      </c>
      <c r="J44" s="9">
        <v>24.175824175824175</v>
      </c>
      <c r="K44" s="9">
        <v>8.5714285714285712</v>
      </c>
      <c r="L44" s="9">
        <v>12.087912087912089</v>
      </c>
      <c r="M44" s="19">
        <v>0.60450160771704176</v>
      </c>
      <c r="N44" s="159"/>
    </row>
    <row r="45" spans="1:14" x14ac:dyDescent="0.25">
      <c r="A45" s="6" t="s">
        <v>41</v>
      </c>
      <c r="B45" s="7" t="s">
        <v>54</v>
      </c>
      <c r="C45" s="8">
        <v>9.1</v>
      </c>
      <c r="D45" s="8">
        <v>329</v>
      </c>
      <c r="E45" s="8">
        <v>36.153846153846139</v>
      </c>
      <c r="F45" s="8">
        <v>294</v>
      </c>
      <c r="G45" s="8">
        <v>32.307692307692299</v>
      </c>
      <c r="H45" s="8">
        <v>54</v>
      </c>
      <c r="I45" s="9">
        <v>11.868131868131867</v>
      </c>
      <c r="J45" s="9">
        <v>24.285714285714285</v>
      </c>
      <c r="K45" s="9">
        <v>11.098901098901095</v>
      </c>
      <c r="L45" s="9">
        <v>21.208791208791208</v>
      </c>
      <c r="M45" s="19">
        <v>0.8936170212765957</v>
      </c>
      <c r="N45" s="159"/>
    </row>
    <row r="46" spans="1:14" x14ac:dyDescent="0.25">
      <c r="A46" s="6" t="s">
        <v>41</v>
      </c>
      <c r="B46" s="7" t="s">
        <v>55</v>
      </c>
      <c r="C46" s="8">
        <v>9.1</v>
      </c>
      <c r="D46" s="8">
        <v>273</v>
      </c>
      <c r="E46" s="8">
        <v>29.999999999999993</v>
      </c>
      <c r="F46" s="8">
        <v>239</v>
      </c>
      <c r="G46" s="8">
        <v>26.263736263736263</v>
      </c>
      <c r="H46" s="8">
        <v>102</v>
      </c>
      <c r="I46" s="9">
        <v>11.978021978021973</v>
      </c>
      <c r="J46" s="9">
        <v>18.021978021978025</v>
      </c>
      <c r="K46" s="9">
        <v>11.318681318681318</v>
      </c>
      <c r="L46" s="9">
        <v>14.945054945054943</v>
      </c>
      <c r="M46" s="19">
        <v>0.87545787545787546</v>
      </c>
      <c r="N46" s="159"/>
    </row>
    <row r="47" spans="1:14" x14ac:dyDescent="0.25">
      <c r="A47" s="6" t="s">
        <v>41</v>
      </c>
      <c r="B47" s="7" t="s">
        <v>56</v>
      </c>
      <c r="C47" s="8">
        <v>9.1</v>
      </c>
      <c r="D47" s="8">
        <v>335</v>
      </c>
      <c r="E47" s="8">
        <v>36.813186813186803</v>
      </c>
      <c r="F47" s="8">
        <v>247</v>
      </c>
      <c r="G47" s="8">
        <v>27.142857142857142</v>
      </c>
      <c r="H47" s="8">
        <v>31</v>
      </c>
      <c r="I47" s="9">
        <v>12.417582417582413</v>
      </c>
      <c r="J47" s="9">
        <v>24.395604395604398</v>
      </c>
      <c r="K47" s="9">
        <v>10.769230769230765</v>
      </c>
      <c r="L47" s="9">
        <v>16.373626373626372</v>
      </c>
      <c r="M47" s="19">
        <v>0.73731343283582085</v>
      </c>
      <c r="N47" s="159"/>
    </row>
    <row r="48" spans="1:14" x14ac:dyDescent="0.25">
      <c r="A48" s="6" t="s">
        <v>41</v>
      </c>
      <c r="B48" s="7" t="s">
        <v>57</v>
      </c>
      <c r="C48" s="8">
        <v>9.1</v>
      </c>
      <c r="D48" s="8">
        <v>334</v>
      </c>
      <c r="E48" s="8">
        <v>36.703296703296701</v>
      </c>
      <c r="F48" s="8">
        <v>288</v>
      </c>
      <c r="G48" s="8">
        <v>31.648351648351635</v>
      </c>
      <c r="H48" s="8">
        <v>39</v>
      </c>
      <c r="I48" s="9">
        <v>12.527472527472529</v>
      </c>
      <c r="J48" s="9">
        <v>24.175824175824175</v>
      </c>
      <c r="K48" s="9">
        <v>10.549450549450551</v>
      </c>
      <c r="L48" s="9">
        <v>21.098901098901095</v>
      </c>
      <c r="M48" s="19">
        <v>0.86227544910179643</v>
      </c>
      <c r="N48" s="159"/>
    </row>
    <row r="49" spans="1:14" x14ac:dyDescent="0.25">
      <c r="A49" s="6" t="s">
        <v>41</v>
      </c>
      <c r="B49" s="7" t="s">
        <v>58</v>
      </c>
      <c r="C49" s="8">
        <v>9.1</v>
      </c>
      <c r="D49" s="8">
        <v>329</v>
      </c>
      <c r="E49" s="8">
        <v>36.153846153846153</v>
      </c>
      <c r="F49" s="8">
        <v>253</v>
      </c>
      <c r="G49" s="8">
        <v>27.802197802197799</v>
      </c>
      <c r="H49" s="8">
        <v>32</v>
      </c>
      <c r="I49" s="9">
        <v>11.868131868131869</v>
      </c>
      <c r="J49" s="9">
        <v>24.285714285714285</v>
      </c>
      <c r="K49" s="9">
        <v>9.4505494505494507</v>
      </c>
      <c r="L49" s="9">
        <v>18.351648351648354</v>
      </c>
      <c r="M49" s="19">
        <v>0.76899696048632216</v>
      </c>
      <c r="N49" s="159"/>
    </row>
    <row r="50" spans="1:14" x14ac:dyDescent="0.25">
      <c r="A50" s="6" t="s">
        <v>41</v>
      </c>
      <c r="B50" s="7" t="s">
        <v>59</v>
      </c>
      <c r="C50" s="8">
        <v>9.1</v>
      </c>
      <c r="D50" s="8">
        <v>332</v>
      </c>
      <c r="E50" s="8">
        <v>36.483516483516482</v>
      </c>
      <c r="F50" s="8">
        <v>175</v>
      </c>
      <c r="G50" s="8">
        <v>19.230769230769223</v>
      </c>
      <c r="H50" s="8">
        <v>121</v>
      </c>
      <c r="I50" s="9">
        <v>12.527472527472526</v>
      </c>
      <c r="J50" s="9">
        <v>23.95604395604396</v>
      </c>
      <c r="K50" s="9">
        <v>5.8241758241758248</v>
      </c>
      <c r="L50" s="9">
        <v>13.406593406593405</v>
      </c>
      <c r="M50" s="19">
        <v>0.52710843373493976</v>
      </c>
      <c r="N50" s="159"/>
    </row>
    <row r="51" spans="1:14" x14ac:dyDescent="0.25">
      <c r="A51" s="6" t="s">
        <v>41</v>
      </c>
      <c r="B51" s="7" t="s">
        <v>60</v>
      </c>
      <c r="C51" s="8">
        <v>9.1</v>
      </c>
      <c r="D51" s="8">
        <v>343</v>
      </c>
      <c r="E51" s="8">
        <v>37.692307692307686</v>
      </c>
      <c r="F51" s="8">
        <v>230</v>
      </c>
      <c r="G51" s="8">
        <v>25.274725274725274</v>
      </c>
      <c r="H51" s="8">
        <v>92</v>
      </c>
      <c r="I51" s="9">
        <v>13.296703296703296</v>
      </c>
      <c r="J51" s="9">
        <v>24.395604395604387</v>
      </c>
      <c r="K51" s="9">
        <v>10.329670329670328</v>
      </c>
      <c r="L51" s="9">
        <v>14.945054945054945</v>
      </c>
      <c r="M51" s="19">
        <v>0.67055393586005829</v>
      </c>
      <c r="N51" s="159"/>
    </row>
    <row r="52" spans="1:14" x14ac:dyDescent="0.25">
      <c r="A52" s="6" t="s">
        <v>41</v>
      </c>
      <c r="B52" s="7" t="s">
        <v>61</v>
      </c>
      <c r="C52" s="8">
        <v>9.1</v>
      </c>
      <c r="D52" s="8">
        <v>341</v>
      </c>
      <c r="E52" s="8">
        <v>37.472527472527467</v>
      </c>
      <c r="F52" s="8">
        <v>328</v>
      </c>
      <c r="G52" s="8">
        <v>36.043956043956037</v>
      </c>
      <c r="H52" s="8">
        <v>101</v>
      </c>
      <c r="I52" s="9">
        <v>12.747252747252745</v>
      </c>
      <c r="J52" s="9">
        <v>24.725274725274726</v>
      </c>
      <c r="K52" s="9">
        <v>15.054945054945053</v>
      </c>
      <c r="L52" s="9">
        <v>20.989010989010993</v>
      </c>
      <c r="M52" s="19">
        <v>0.96187683284457481</v>
      </c>
      <c r="N52" s="159"/>
    </row>
    <row r="53" spans="1:14" x14ac:dyDescent="0.25">
      <c r="A53" s="6" t="s">
        <v>41</v>
      </c>
      <c r="B53" s="7" t="s">
        <v>62</v>
      </c>
      <c r="C53" s="8">
        <v>9.1</v>
      </c>
      <c r="D53" s="8">
        <v>345</v>
      </c>
      <c r="E53" s="8">
        <v>37.912087912087905</v>
      </c>
      <c r="F53" s="8">
        <v>271</v>
      </c>
      <c r="G53" s="8">
        <v>29.780219780219774</v>
      </c>
      <c r="H53" s="8">
        <v>301</v>
      </c>
      <c r="I53" s="9">
        <v>12.417582417582416</v>
      </c>
      <c r="J53" s="9">
        <v>25.494505494505496</v>
      </c>
      <c r="K53" s="9">
        <v>12.637362637362635</v>
      </c>
      <c r="L53" s="9">
        <v>17.142857142857142</v>
      </c>
      <c r="M53" s="19">
        <v>0.78550724637681157</v>
      </c>
      <c r="N53" s="159"/>
    </row>
    <row r="54" spans="1:14" x14ac:dyDescent="0.25">
      <c r="A54" s="6" t="s">
        <v>41</v>
      </c>
      <c r="B54" s="7" t="s">
        <v>63</v>
      </c>
      <c r="C54" s="8">
        <v>9.1</v>
      </c>
      <c r="D54" s="8">
        <v>342</v>
      </c>
      <c r="E54" s="8">
        <v>37.582417582417563</v>
      </c>
      <c r="F54" s="8">
        <v>267</v>
      </c>
      <c r="G54" s="8">
        <v>29.340659340659336</v>
      </c>
      <c r="H54" s="8">
        <v>176</v>
      </c>
      <c r="I54" s="9">
        <v>12.967032967032962</v>
      </c>
      <c r="J54" s="9">
        <v>24.615384615384617</v>
      </c>
      <c r="K54" s="9">
        <v>12.637362637362639</v>
      </c>
      <c r="L54" s="9">
        <v>16.703296703296701</v>
      </c>
      <c r="M54" s="19">
        <v>0.7807017543859649</v>
      </c>
      <c r="N54" s="159"/>
    </row>
    <row r="55" spans="1:14" x14ac:dyDescent="0.25">
      <c r="A55" s="6" t="s">
        <v>41</v>
      </c>
      <c r="B55" s="7" t="s">
        <v>64</v>
      </c>
      <c r="C55" s="8">
        <v>9.1</v>
      </c>
      <c r="D55" s="8">
        <v>340</v>
      </c>
      <c r="E55" s="8">
        <v>37.362637362637358</v>
      </c>
      <c r="F55" s="8">
        <v>284</v>
      </c>
      <c r="G55" s="8">
        <v>31.208791208791201</v>
      </c>
      <c r="H55" s="8">
        <v>47</v>
      </c>
      <c r="I55" s="9">
        <v>11.20879120879121</v>
      </c>
      <c r="J55" s="9">
        <v>26.15384615384615</v>
      </c>
      <c r="K55" s="9">
        <v>10.549450549450547</v>
      </c>
      <c r="L55" s="9">
        <v>20.659340659340661</v>
      </c>
      <c r="M55" s="19">
        <v>0.83529411764705885</v>
      </c>
      <c r="N55" s="159"/>
    </row>
    <row r="56" spans="1:14" x14ac:dyDescent="0.25">
      <c r="A56" s="6" t="s">
        <v>41</v>
      </c>
      <c r="B56" s="7" t="s">
        <v>65</v>
      </c>
      <c r="C56" s="8">
        <v>9.1</v>
      </c>
      <c r="D56" s="8">
        <v>337</v>
      </c>
      <c r="E56" s="8">
        <v>37.032967032967015</v>
      </c>
      <c r="F56" s="8">
        <v>269</v>
      </c>
      <c r="G56" s="8">
        <v>29.560439560439562</v>
      </c>
      <c r="H56" s="8">
        <v>61</v>
      </c>
      <c r="I56" s="9">
        <v>12.857142857142854</v>
      </c>
      <c r="J56" s="9">
        <v>24.175824175824175</v>
      </c>
      <c r="K56" s="9">
        <v>8.7912087912087884</v>
      </c>
      <c r="L56" s="9">
        <v>20.769230769230766</v>
      </c>
      <c r="M56" s="19">
        <v>0.79821958456973297</v>
      </c>
      <c r="N56" s="159"/>
    </row>
    <row r="57" spans="1:14" x14ac:dyDescent="0.25">
      <c r="A57" s="6" t="s">
        <v>41</v>
      </c>
      <c r="B57" s="7" t="s">
        <v>66</v>
      </c>
      <c r="C57" s="8">
        <v>9.1</v>
      </c>
      <c r="D57" s="8">
        <v>292</v>
      </c>
      <c r="E57" s="8">
        <v>32.08791208791208</v>
      </c>
      <c r="F57" s="8">
        <v>281</v>
      </c>
      <c r="G57" s="8">
        <v>30.879120879120876</v>
      </c>
      <c r="H57" s="8">
        <v>27</v>
      </c>
      <c r="I57" s="9">
        <v>11.978021978021978</v>
      </c>
      <c r="J57" s="9">
        <v>20.109890109890113</v>
      </c>
      <c r="K57" s="9">
        <v>11.868131868131869</v>
      </c>
      <c r="L57" s="9">
        <v>19.010989010989011</v>
      </c>
      <c r="M57" s="19">
        <v>0.96232876712328763</v>
      </c>
      <c r="N57" s="162"/>
    </row>
    <row r="58" spans="1:14" x14ac:dyDescent="0.25">
      <c r="A58" s="6" t="s">
        <v>41</v>
      </c>
      <c r="B58" s="7" t="s">
        <v>67</v>
      </c>
      <c r="C58" s="8">
        <v>9.1</v>
      </c>
      <c r="D58" s="8">
        <v>339</v>
      </c>
      <c r="E58" s="8">
        <v>37.252747252747248</v>
      </c>
      <c r="F58" s="8">
        <v>284</v>
      </c>
      <c r="G58" s="8">
        <v>31.208791208791212</v>
      </c>
      <c r="H58" s="8">
        <v>469</v>
      </c>
      <c r="I58" s="9">
        <v>12.087912087912086</v>
      </c>
      <c r="J58" s="9">
        <v>25.164835164835168</v>
      </c>
      <c r="K58" s="9">
        <v>10.87912087912088</v>
      </c>
      <c r="L58" s="9">
        <v>20.329670329670328</v>
      </c>
      <c r="M58" s="19">
        <v>0.83775811209439532</v>
      </c>
      <c r="N58" s="159"/>
    </row>
    <row r="59" spans="1:14" x14ac:dyDescent="0.25">
      <c r="A59" s="14" t="s">
        <v>986</v>
      </c>
      <c r="B59" s="14"/>
      <c r="C59" s="29"/>
      <c r="D59" s="29"/>
      <c r="E59" s="29">
        <v>36.671899529042378</v>
      </c>
      <c r="F59" s="29"/>
      <c r="G59" s="29">
        <v>31.145996860282573</v>
      </c>
      <c r="H59" s="29"/>
      <c r="I59" s="29">
        <v>12.323390894819466</v>
      </c>
      <c r="J59" s="29">
        <v>24.348508634222917</v>
      </c>
      <c r="K59" s="29">
        <v>11.773940345368914</v>
      </c>
      <c r="L59" s="29">
        <v>19.372056514913655</v>
      </c>
      <c r="M59" s="31"/>
      <c r="N59" s="159"/>
    </row>
    <row r="60" spans="1:14" x14ac:dyDescent="0.25">
      <c r="A60" s="10" t="s">
        <v>820</v>
      </c>
      <c r="B60" s="10"/>
      <c r="C60" s="11"/>
      <c r="D60" s="11">
        <v>8385</v>
      </c>
      <c r="E60" s="11"/>
      <c r="F60" s="11">
        <v>6594</v>
      </c>
      <c r="G60" s="11"/>
      <c r="H60" s="11">
        <v>2262</v>
      </c>
      <c r="I60" s="25"/>
      <c r="J60" s="25"/>
      <c r="K60" s="25"/>
      <c r="L60" s="25"/>
      <c r="M60" s="26">
        <v>0.78640429338103757</v>
      </c>
      <c r="N60" s="159"/>
    </row>
    <row r="61" spans="1:14" x14ac:dyDescent="0.25">
      <c r="A61" s="6" t="s">
        <v>78</v>
      </c>
      <c r="B61" s="7" t="s">
        <v>79</v>
      </c>
      <c r="C61" s="8">
        <v>9.1</v>
      </c>
      <c r="D61" s="8">
        <v>343</v>
      </c>
      <c r="E61" s="8">
        <v>37.692307692307679</v>
      </c>
      <c r="F61" s="8">
        <v>234</v>
      </c>
      <c r="G61" s="8">
        <v>25.714285714285712</v>
      </c>
      <c r="H61" s="8">
        <v>93</v>
      </c>
      <c r="I61" s="9">
        <v>12.087912087912088</v>
      </c>
      <c r="J61" s="9">
        <v>25.604395604395602</v>
      </c>
      <c r="K61" s="9">
        <v>10.439560439560438</v>
      </c>
      <c r="L61" s="9">
        <v>15.274725274725274</v>
      </c>
      <c r="M61" s="19">
        <v>0.68221574344023328</v>
      </c>
      <c r="N61" s="159"/>
    </row>
    <row r="62" spans="1:14" x14ac:dyDescent="0.25">
      <c r="A62" s="6" t="s">
        <v>78</v>
      </c>
      <c r="B62" s="7" t="s">
        <v>80</v>
      </c>
      <c r="C62" s="8">
        <v>9.1</v>
      </c>
      <c r="D62" s="8">
        <v>366</v>
      </c>
      <c r="E62" s="8">
        <v>40.219780219780219</v>
      </c>
      <c r="F62" s="8">
        <v>292</v>
      </c>
      <c r="G62" s="8">
        <v>32.087912087912088</v>
      </c>
      <c r="H62" s="8">
        <v>19</v>
      </c>
      <c r="I62" s="9">
        <v>12.307692307692308</v>
      </c>
      <c r="J62" s="9">
        <v>27.912087912087912</v>
      </c>
      <c r="K62" s="9">
        <v>12.307692307692307</v>
      </c>
      <c r="L62" s="9">
        <v>19.780219780219777</v>
      </c>
      <c r="M62" s="19">
        <v>0.79781420765027322</v>
      </c>
      <c r="N62" s="159"/>
    </row>
    <row r="63" spans="1:14" x14ac:dyDescent="0.25">
      <c r="A63" s="6" t="s">
        <v>78</v>
      </c>
      <c r="B63" s="7" t="s">
        <v>81</v>
      </c>
      <c r="C63" s="8">
        <v>9.1</v>
      </c>
      <c r="D63" s="8">
        <v>352</v>
      </c>
      <c r="E63" s="8">
        <v>38.681318681318679</v>
      </c>
      <c r="F63" s="8">
        <v>215</v>
      </c>
      <c r="G63" s="8">
        <v>23.626373626373613</v>
      </c>
      <c r="H63" s="8">
        <v>124</v>
      </c>
      <c r="I63" s="9">
        <v>10.659340659340661</v>
      </c>
      <c r="J63" s="9">
        <v>28.021978021978018</v>
      </c>
      <c r="K63" s="9">
        <v>8.1318681318681314</v>
      </c>
      <c r="L63" s="9">
        <v>15.494505494505495</v>
      </c>
      <c r="M63" s="19">
        <v>0.61079545454545459</v>
      </c>
      <c r="N63" s="159"/>
    </row>
    <row r="64" spans="1:14" x14ac:dyDescent="0.25">
      <c r="A64" s="6" t="s">
        <v>78</v>
      </c>
      <c r="B64" s="7" t="s">
        <v>82</v>
      </c>
      <c r="C64" s="8">
        <v>9.1</v>
      </c>
      <c r="D64" s="8">
        <v>129</v>
      </c>
      <c r="E64" s="8">
        <v>14.175824175824173</v>
      </c>
      <c r="F64" s="8">
        <v>111</v>
      </c>
      <c r="G64" s="8">
        <v>12.197802197802195</v>
      </c>
      <c r="H64" s="8">
        <v>109</v>
      </c>
      <c r="I64" s="9">
        <v>14.175824175824173</v>
      </c>
      <c r="J64" s="9"/>
      <c r="K64" s="9">
        <v>12.197802197802195</v>
      </c>
      <c r="L64" s="9"/>
      <c r="M64" s="19">
        <v>0.86046511627906974</v>
      </c>
      <c r="N64" s="159"/>
    </row>
    <row r="65" spans="1:14" x14ac:dyDescent="0.25">
      <c r="A65" s="6" t="s">
        <v>78</v>
      </c>
      <c r="B65" s="7" t="s">
        <v>83</v>
      </c>
      <c r="C65" s="8">
        <v>9.1</v>
      </c>
      <c r="D65" s="8">
        <v>397</v>
      </c>
      <c r="E65" s="8">
        <v>43.626373626373613</v>
      </c>
      <c r="F65" s="8">
        <v>340</v>
      </c>
      <c r="G65" s="8">
        <v>37.362637362637365</v>
      </c>
      <c r="H65" s="8">
        <v>112</v>
      </c>
      <c r="I65" s="9">
        <v>14.395604395604391</v>
      </c>
      <c r="J65" s="9">
        <v>29.23076923076923</v>
      </c>
      <c r="K65" s="9">
        <v>14.835164835164834</v>
      </c>
      <c r="L65" s="9">
        <v>22.527472527472529</v>
      </c>
      <c r="M65" s="19">
        <v>0.85642317380352639</v>
      </c>
      <c r="N65" s="162"/>
    </row>
    <row r="66" spans="1:14" x14ac:dyDescent="0.25">
      <c r="A66" s="6" t="s">
        <v>78</v>
      </c>
      <c r="B66" s="7" t="s">
        <v>84</v>
      </c>
      <c r="C66" s="8">
        <v>9.1</v>
      </c>
      <c r="D66" s="8">
        <v>397</v>
      </c>
      <c r="E66" s="8">
        <v>43.626373626373628</v>
      </c>
      <c r="F66" s="8">
        <v>288</v>
      </c>
      <c r="G66" s="8">
        <v>31.648351648351646</v>
      </c>
      <c r="H66" s="8">
        <v>73</v>
      </c>
      <c r="I66" s="9">
        <v>14.835164835164834</v>
      </c>
      <c r="J66" s="9">
        <v>28.791208791208792</v>
      </c>
      <c r="K66" s="9">
        <v>14.945054945054942</v>
      </c>
      <c r="L66" s="9">
        <v>16.703296703296704</v>
      </c>
      <c r="M66" s="19">
        <v>0.72544080604534</v>
      </c>
      <c r="N66" s="159"/>
    </row>
    <row r="67" spans="1:14" x14ac:dyDescent="0.25">
      <c r="A67" s="14" t="s">
        <v>986</v>
      </c>
      <c r="B67" s="14"/>
      <c r="C67" s="29"/>
      <c r="D67" s="29"/>
      <c r="E67" s="29">
        <v>36.336996336996329</v>
      </c>
      <c r="F67" s="29"/>
      <c r="G67" s="29">
        <v>27.106227106227106</v>
      </c>
      <c r="H67" s="29"/>
      <c r="I67" s="29">
        <v>13.076923076923075</v>
      </c>
      <c r="J67" s="29">
        <v>27.912087912087912</v>
      </c>
      <c r="K67" s="29">
        <v>12.142857142857141</v>
      </c>
      <c r="L67" s="29">
        <v>17.956043956043956</v>
      </c>
      <c r="M67" s="31"/>
      <c r="N67" s="159"/>
    </row>
    <row r="68" spans="1:14" x14ac:dyDescent="0.25">
      <c r="A68" s="10" t="s">
        <v>824</v>
      </c>
      <c r="B68" s="10"/>
      <c r="C68" s="11"/>
      <c r="D68" s="11">
        <v>1984</v>
      </c>
      <c r="E68" s="11"/>
      <c r="F68" s="11">
        <v>1480</v>
      </c>
      <c r="G68" s="11"/>
      <c r="H68" s="11">
        <v>530</v>
      </c>
      <c r="I68" s="25"/>
      <c r="J68" s="25"/>
      <c r="K68" s="25"/>
      <c r="L68" s="25"/>
      <c r="M68" s="26">
        <v>0.74596774193548387</v>
      </c>
      <c r="N68" s="159"/>
    </row>
    <row r="69" spans="1:14" x14ac:dyDescent="0.25">
      <c r="A69" s="6" t="s">
        <v>86</v>
      </c>
      <c r="B69" s="7" t="s">
        <v>87</v>
      </c>
      <c r="C69" s="8">
        <v>9.1</v>
      </c>
      <c r="D69" s="8">
        <v>278</v>
      </c>
      <c r="E69" s="8">
        <v>30.549450549450555</v>
      </c>
      <c r="F69" s="8">
        <v>265</v>
      </c>
      <c r="G69" s="8">
        <v>29.120879120879117</v>
      </c>
      <c r="H69" s="8">
        <v>64</v>
      </c>
      <c r="I69" s="9">
        <v>9.8901098901098905</v>
      </c>
      <c r="J69" s="9">
        <v>20.659340659340657</v>
      </c>
      <c r="K69" s="9">
        <v>11.098901098901099</v>
      </c>
      <c r="L69" s="9">
        <v>18.021978021978018</v>
      </c>
      <c r="M69" s="19">
        <v>0.9532374100719424</v>
      </c>
      <c r="N69" s="159"/>
    </row>
    <row r="70" spans="1:14" x14ac:dyDescent="0.25">
      <c r="A70" s="6" t="s">
        <v>86</v>
      </c>
      <c r="B70" s="7" t="s">
        <v>88</v>
      </c>
      <c r="C70" s="8">
        <v>9.1</v>
      </c>
      <c r="D70" s="8">
        <v>178</v>
      </c>
      <c r="E70" s="8">
        <v>19.560439560439555</v>
      </c>
      <c r="F70" s="8">
        <v>152</v>
      </c>
      <c r="G70" s="8">
        <v>16.703296703296697</v>
      </c>
      <c r="H70" s="8">
        <v>12</v>
      </c>
      <c r="I70" s="9">
        <v>5.2747252747252737</v>
      </c>
      <c r="J70" s="9">
        <v>14.285714285714285</v>
      </c>
      <c r="K70" s="9">
        <v>5.3846153846153832</v>
      </c>
      <c r="L70" s="9">
        <v>11.318681318681319</v>
      </c>
      <c r="M70" s="19">
        <v>0.8539325842696629</v>
      </c>
      <c r="N70" s="159"/>
    </row>
    <row r="71" spans="1:14" x14ac:dyDescent="0.25">
      <c r="A71" s="6" t="s">
        <v>86</v>
      </c>
      <c r="B71" s="7" t="s">
        <v>89</v>
      </c>
      <c r="C71" s="8">
        <v>9.1</v>
      </c>
      <c r="D71" s="8">
        <v>389</v>
      </c>
      <c r="E71" s="8">
        <v>42.747252747252745</v>
      </c>
      <c r="F71" s="8">
        <v>347</v>
      </c>
      <c r="G71" s="8">
        <v>38.131868131868139</v>
      </c>
      <c r="H71" s="8">
        <v>16</v>
      </c>
      <c r="I71" s="9">
        <v>18.35164835164835</v>
      </c>
      <c r="J71" s="9">
        <v>24.395604395604398</v>
      </c>
      <c r="K71" s="9">
        <v>17.692307692307697</v>
      </c>
      <c r="L71" s="9">
        <v>20.439560439560438</v>
      </c>
      <c r="M71" s="19">
        <v>0.89203084832904889</v>
      </c>
      <c r="N71" s="159"/>
    </row>
    <row r="72" spans="1:14" x14ac:dyDescent="0.25">
      <c r="A72" s="6" t="s">
        <v>86</v>
      </c>
      <c r="B72" s="7" t="s">
        <v>90</v>
      </c>
      <c r="C72" s="8">
        <v>9.1</v>
      </c>
      <c r="D72" s="8">
        <v>297</v>
      </c>
      <c r="E72" s="8">
        <v>32.637362637362628</v>
      </c>
      <c r="F72" s="8">
        <v>259</v>
      </c>
      <c r="G72" s="8">
        <v>28.461538461538456</v>
      </c>
      <c r="H72" s="8">
        <v>23</v>
      </c>
      <c r="I72" s="9">
        <v>7.032967032967032</v>
      </c>
      <c r="J72" s="9">
        <v>25.604395604395602</v>
      </c>
      <c r="K72" s="9">
        <v>6.4835164835164845</v>
      </c>
      <c r="L72" s="9">
        <v>21.978021978021975</v>
      </c>
      <c r="M72" s="19">
        <v>0.87205387205387208</v>
      </c>
      <c r="N72" s="159"/>
    </row>
    <row r="73" spans="1:14" x14ac:dyDescent="0.25">
      <c r="A73" s="6" t="s">
        <v>86</v>
      </c>
      <c r="B73" s="7" t="s">
        <v>91</v>
      </c>
      <c r="C73" s="8">
        <v>9.1</v>
      </c>
      <c r="D73" s="8">
        <v>309</v>
      </c>
      <c r="E73" s="8">
        <v>33.956043956043949</v>
      </c>
      <c r="F73" s="8">
        <v>274</v>
      </c>
      <c r="G73" s="8">
        <v>30.109890109890109</v>
      </c>
      <c r="H73" s="8">
        <v>28</v>
      </c>
      <c r="I73" s="9">
        <v>8.791208791208792</v>
      </c>
      <c r="J73" s="9">
        <v>25.164835164835161</v>
      </c>
      <c r="K73" s="9">
        <v>7.6923076923076925</v>
      </c>
      <c r="L73" s="9">
        <v>22.417582417582416</v>
      </c>
      <c r="M73" s="19">
        <v>0.88673139158576053</v>
      </c>
      <c r="N73" s="159"/>
    </row>
    <row r="74" spans="1:14" x14ac:dyDescent="0.25">
      <c r="A74" s="14" t="s">
        <v>986</v>
      </c>
      <c r="B74" s="14"/>
      <c r="C74" s="29"/>
      <c r="D74" s="29"/>
      <c r="E74" s="29">
        <v>31.890109890109887</v>
      </c>
      <c r="F74" s="29"/>
      <c r="G74" s="29">
        <v>28.5054945054945</v>
      </c>
      <c r="H74" s="29"/>
      <c r="I74" s="29">
        <v>9.8681318681318686</v>
      </c>
      <c r="J74" s="29">
        <v>22.021978021978022</v>
      </c>
      <c r="K74" s="29">
        <v>9.6703296703296697</v>
      </c>
      <c r="L74" s="29">
        <v>18.835164835164836</v>
      </c>
      <c r="M74" s="31"/>
      <c r="N74" s="159"/>
    </row>
    <row r="75" spans="1:14" x14ac:dyDescent="0.25">
      <c r="A75" s="10" t="s">
        <v>828</v>
      </c>
      <c r="B75" s="10"/>
      <c r="C75" s="11"/>
      <c r="D75" s="11">
        <v>1451</v>
      </c>
      <c r="E75" s="11"/>
      <c r="F75" s="11">
        <v>1297</v>
      </c>
      <c r="G75" s="11"/>
      <c r="H75" s="11">
        <v>143</v>
      </c>
      <c r="I75" s="25">
        <v>49.340659340659286</v>
      </c>
      <c r="J75" s="25">
        <v>110.10989010989013</v>
      </c>
      <c r="K75" s="25">
        <v>48.351648351648308</v>
      </c>
      <c r="L75" s="25">
        <v>94.175824175824189</v>
      </c>
      <c r="M75" s="26">
        <v>0.89386629910406612</v>
      </c>
      <c r="N75" s="162"/>
    </row>
    <row r="76" spans="1:14" x14ac:dyDescent="0.25">
      <c r="A76" s="6" t="s">
        <v>92</v>
      </c>
      <c r="B76" s="7" t="s">
        <v>93</v>
      </c>
      <c r="C76" s="8">
        <v>9.1</v>
      </c>
      <c r="D76" s="8">
        <v>311</v>
      </c>
      <c r="E76" s="8">
        <v>34.175824175824168</v>
      </c>
      <c r="F76" s="8">
        <v>224</v>
      </c>
      <c r="G76" s="8">
        <v>24.615384615384613</v>
      </c>
      <c r="H76" s="8">
        <v>28</v>
      </c>
      <c r="I76" s="9">
        <v>10.439560439560436</v>
      </c>
      <c r="J76" s="9">
        <v>23.736263736263737</v>
      </c>
      <c r="K76" s="9">
        <v>9.2307692307692282</v>
      </c>
      <c r="L76" s="9">
        <v>15.384615384615383</v>
      </c>
      <c r="M76" s="19">
        <v>0.72025723472668812</v>
      </c>
      <c r="N76" s="159"/>
    </row>
    <row r="77" spans="1:14" x14ac:dyDescent="0.25">
      <c r="A77" s="6" t="s">
        <v>92</v>
      </c>
      <c r="B77" s="7" t="s">
        <v>94</v>
      </c>
      <c r="C77" s="8">
        <v>6.0333333333333332</v>
      </c>
      <c r="D77" s="8">
        <v>198</v>
      </c>
      <c r="E77" s="8">
        <v>32.817679558011044</v>
      </c>
      <c r="F77" s="8">
        <v>156</v>
      </c>
      <c r="G77" s="8">
        <v>25.856353591160225</v>
      </c>
      <c r="H77" s="8">
        <v>97</v>
      </c>
      <c r="I77" s="9">
        <v>10.27624309392265</v>
      </c>
      <c r="J77" s="9">
        <v>22.541436464088402</v>
      </c>
      <c r="K77" s="9">
        <v>7.6243093922651921</v>
      </c>
      <c r="L77" s="9">
        <v>18.232044198895025</v>
      </c>
      <c r="M77" s="19">
        <v>0.78787878787878785</v>
      </c>
      <c r="N77" s="159"/>
    </row>
    <row r="78" spans="1:14" x14ac:dyDescent="0.25">
      <c r="A78" s="6" t="s">
        <v>92</v>
      </c>
      <c r="B78" s="7" t="s">
        <v>95</v>
      </c>
      <c r="C78" s="8">
        <v>9.1</v>
      </c>
      <c r="D78" s="8">
        <v>263</v>
      </c>
      <c r="E78" s="8">
        <v>28.901098901098898</v>
      </c>
      <c r="F78" s="8">
        <v>202</v>
      </c>
      <c r="G78" s="8">
        <v>22.19780219780219</v>
      </c>
      <c r="H78" s="8">
        <v>36</v>
      </c>
      <c r="I78" s="9">
        <v>5.7142857142857117</v>
      </c>
      <c r="J78" s="9">
        <v>23.186813186813186</v>
      </c>
      <c r="K78" s="9">
        <v>6.2637362637362628</v>
      </c>
      <c r="L78" s="9">
        <v>15.934065934065934</v>
      </c>
      <c r="M78" s="19">
        <v>0.76806083650190116</v>
      </c>
      <c r="N78" s="159"/>
    </row>
    <row r="79" spans="1:14" x14ac:dyDescent="0.25">
      <c r="A79" s="6" t="s">
        <v>92</v>
      </c>
      <c r="B79" s="7" t="s">
        <v>96</v>
      </c>
      <c r="C79" s="8">
        <v>9.1</v>
      </c>
      <c r="D79" s="8">
        <v>293</v>
      </c>
      <c r="E79" s="8">
        <v>32.197802197802197</v>
      </c>
      <c r="F79" s="8">
        <v>237</v>
      </c>
      <c r="G79" s="8">
        <v>26.043956043956037</v>
      </c>
      <c r="H79" s="8">
        <v>33</v>
      </c>
      <c r="I79" s="9">
        <v>9.6703296703296697</v>
      </c>
      <c r="J79" s="9">
        <v>22.527472527472529</v>
      </c>
      <c r="K79" s="9">
        <v>8.6813186813186825</v>
      </c>
      <c r="L79" s="9">
        <v>17.362637362637358</v>
      </c>
      <c r="M79" s="19">
        <v>0.80887372013651881</v>
      </c>
      <c r="N79" s="159"/>
    </row>
    <row r="80" spans="1:14" x14ac:dyDescent="0.25">
      <c r="A80" s="6" t="s">
        <v>92</v>
      </c>
      <c r="B80" s="7" t="s">
        <v>97</v>
      </c>
      <c r="C80" s="8">
        <v>9.1</v>
      </c>
      <c r="D80" s="8">
        <v>267</v>
      </c>
      <c r="E80" s="8">
        <v>29.340659340659336</v>
      </c>
      <c r="F80" s="8">
        <v>202</v>
      </c>
      <c r="G80" s="8">
        <v>22.19780219780219</v>
      </c>
      <c r="H80" s="8">
        <v>59</v>
      </c>
      <c r="I80" s="9">
        <v>9.5604395604395584</v>
      </c>
      <c r="J80" s="9">
        <v>19.780219780219781</v>
      </c>
      <c r="K80" s="9">
        <v>7.9120879120879106</v>
      </c>
      <c r="L80" s="9">
        <v>14.285714285714281</v>
      </c>
      <c r="M80" s="19">
        <v>0.75655430711610483</v>
      </c>
      <c r="N80" s="159"/>
    </row>
    <row r="81" spans="1:14" x14ac:dyDescent="0.25">
      <c r="A81" s="6" t="s">
        <v>92</v>
      </c>
      <c r="B81" s="7" t="s">
        <v>98</v>
      </c>
      <c r="C81" s="8">
        <v>9.1</v>
      </c>
      <c r="D81" s="8">
        <v>325</v>
      </c>
      <c r="E81" s="8">
        <v>35.714285714285701</v>
      </c>
      <c r="F81" s="8">
        <v>273</v>
      </c>
      <c r="G81" s="8">
        <v>29.999999999999989</v>
      </c>
      <c r="H81" s="8">
        <v>23</v>
      </c>
      <c r="I81" s="9">
        <v>11.098901098901095</v>
      </c>
      <c r="J81" s="9">
        <v>24.615384615384613</v>
      </c>
      <c r="K81" s="9">
        <v>8.7912087912087884</v>
      </c>
      <c r="L81" s="9">
        <v>21.208791208791204</v>
      </c>
      <c r="M81" s="19">
        <v>0.84</v>
      </c>
      <c r="N81" s="159"/>
    </row>
    <row r="82" spans="1:14" x14ac:dyDescent="0.25">
      <c r="A82" s="6" t="s">
        <v>92</v>
      </c>
      <c r="B82" s="7" t="s">
        <v>99</v>
      </c>
      <c r="C82" s="8">
        <v>9.1</v>
      </c>
      <c r="D82" s="8">
        <v>171</v>
      </c>
      <c r="E82" s="8">
        <v>18.791208791208788</v>
      </c>
      <c r="F82" s="8">
        <v>171</v>
      </c>
      <c r="G82" s="8">
        <v>18.791208791208788</v>
      </c>
      <c r="H82" s="8">
        <v>46</v>
      </c>
      <c r="I82" s="9">
        <v>10.439560439560438</v>
      </c>
      <c r="J82" s="9">
        <v>8.3516483516483522</v>
      </c>
      <c r="K82" s="9">
        <v>11.318681318681318</v>
      </c>
      <c r="L82" s="9">
        <v>7.4725274725274726</v>
      </c>
      <c r="M82" s="19">
        <v>1</v>
      </c>
      <c r="N82" s="159"/>
    </row>
    <row r="83" spans="1:14" x14ac:dyDescent="0.25">
      <c r="A83" s="6" t="s">
        <v>92</v>
      </c>
      <c r="B83" s="7" t="s">
        <v>100</v>
      </c>
      <c r="C83" s="8">
        <v>9.1</v>
      </c>
      <c r="D83" s="8">
        <v>315</v>
      </c>
      <c r="E83" s="8">
        <v>34.615384615384613</v>
      </c>
      <c r="F83" s="8">
        <v>240</v>
      </c>
      <c r="G83" s="8">
        <v>26.373626373626372</v>
      </c>
      <c r="H83" s="8">
        <v>83</v>
      </c>
      <c r="I83" s="9">
        <v>9.2307692307692299</v>
      </c>
      <c r="J83" s="9">
        <v>25.384615384615387</v>
      </c>
      <c r="K83" s="9">
        <v>10.219780219780221</v>
      </c>
      <c r="L83" s="9">
        <v>16.153846153846153</v>
      </c>
      <c r="M83" s="19">
        <v>0.76190476190476186</v>
      </c>
      <c r="N83" s="159"/>
    </row>
    <row r="84" spans="1:14" x14ac:dyDescent="0.25">
      <c r="A84" s="6" t="s">
        <v>92</v>
      </c>
      <c r="B84" s="7" t="s">
        <v>101</v>
      </c>
      <c r="C84" s="8">
        <v>6.0333333333333332</v>
      </c>
      <c r="D84" s="8">
        <v>107</v>
      </c>
      <c r="E84" s="8">
        <v>17.734806629834257</v>
      </c>
      <c r="F84" s="8">
        <v>112</v>
      </c>
      <c r="G84" s="8">
        <v>18.563535911602212</v>
      </c>
      <c r="H84" s="8">
        <v>60</v>
      </c>
      <c r="I84" s="9">
        <v>7.7900552486187831</v>
      </c>
      <c r="J84" s="9">
        <v>9.94475138121547</v>
      </c>
      <c r="K84" s="9">
        <v>7.955801104972374</v>
      </c>
      <c r="L84" s="9">
        <v>10.607734806629834</v>
      </c>
      <c r="M84" s="19">
        <v>1.0467289719626167</v>
      </c>
      <c r="N84" s="159"/>
    </row>
    <row r="85" spans="1:14" x14ac:dyDescent="0.25">
      <c r="A85" s="14" t="s">
        <v>986</v>
      </c>
      <c r="B85" s="14"/>
      <c r="C85" s="29"/>
      <c r="D85" s="29"/>
      <c r="E85" s="29">
        <v>29.365416658234331</v>
      </c>
      <c r="F85" s="29"/>
      <c r="G85" s="29">
        <v>23.848852191393622</v>
      </c>
      <c r="H85" s="29"/>
      <c r="I85" s="29">
        <v>9.3577938329319537</v>
      </c>
      <c r="J85" s="29">
        <v>20.007622825302384</v>
      </c>
      <c r="K85" s="29">
        <v>8.6664103238688863</v>
      </c>
      <c r="L85" s="29">
        <v>15.182441867524737</v>
      </c>
      <c r="M85" s="31"/>
      <c r="N85" s="159"/>
    </row>
    <row r="86" spans="1:14" x14ac:dyDescent="0.25">
      <c r="A86" s="10" t="s">
        <v>834</v>
      </c>
      <c r="B86" s="10"/>
      <c r="C86" s="11"/>
      <c r="D86" s="11">
        <v>2250</v>
      </c>
      <c r="E86" s="11"/>
      <c r="F86" s="11">
        <v>1817</v>
      </c>
      <c r="G86" s="11"/>
      <c r="H86" s="11">
        <v>465</v>
      </c>
      <c r="I86" s="25"/>
      <c r="J86" s="25"/>
      <c r="K86" s="25"/>
      <c r="L86" s="25"/>
      <c r="M86" s="26">
        <v>0.80755555555555558</v>
      </c>
      <c r="N86" s="159"/>
    </row>
    <row r="87" spans="1:14" x14ac:dyDescent="0.25">
      <c r="A87" s="6" t="s">
        <v>102</v>
      </c>
      <c r="B87" s="7" t="s">
        <v>103</v>
      </c>
      <c r="C87" s="8">
        <v>6.0333333333333332</v>
      </c>
      <c r="D87" s="8">
        <v>140</v>
      </c>
      <c r="E87" s="8">
        <v>23.204419889502766</v>
      </c>
      <c r="F87" s="8">
        <v>106</v>
      </c>
      <c r="G87" s="8">
        <v>17.569060773480661</v>
      </c>
      <c r="H87" s="8">
        <v>25</v>
      </c>
      <c r="I87" s="9">
        <v>5.1381215469613251</v>
      </c>
      <c r="J87" s="9">
        <v>18.066298342541437</v>
      </c>
      <c r="K87" s="9">
        <v>4.6408839779005513</v>
      </c>
      <c r="L87" s="9">
        <v>12.928176795580109</v>
      </c>
      <c r="M87" s="19">
        <v>0.75714285714285712</v>
      </c>
      <c r="N87" s="162"/>
    </row>
    <row r="88" spans="1:14" x14ac:dyDescent="0.25">
      <c r="A88" s="6" t="s">
        <v>102</v>
      </c>
      <c r="B88" s="7" t="s">
        <v>104</v>
      </c>
      <c r="C88" s="8">
        <v>9.1</v>
      </c>
      <c r="D88" s="8">
        <v>257</v>
      </c>
      <c r="E88" s="8">
        <v>28.241758241758227</v>
      </c>
      <c r="F88" s="8">
        <v>176</v>
      </c>
      <c r="G88" s="8">
        <v>19.340659340659332</v>
      </c>
      <c r="H88" s="8">
        <v>66</v>
      </c>
      <c r="I88" s="9">
        <v>6.8131868131868112</v>
      </c>
      <c r="J88" s="9">
        <v>21.428571428571423</v>
      </c>
      <c r="K88" s="9">
        <v>3.6263736263736277</v>
      </c>
      <c r="L88" s="9">
        <v>15.714285714285712</v>
      </c>
      <c r="M88" s="19">
        <v>0.68482490272373542</v>
      </c>
      <c r="N88" s="159"/>
    </row>
    <row r="89" spans="1:14" x14ac:dyDescent="0.25">
      <c r="A89" s="6" t="s">
        <v>102</v>
      </c>
      <c r="B89" s="7" t="s">
        <v>105</v>
      </c>
      <c r="C89" s="8">
        <v>6.0333333333333332</v>
      </c>
      <c r="D89" s="8">
        <v>141</v>
      </c>
      <c r="E89" s="8">
        <v>23.370165745856355</v>
      </c>
      <c r="F89" s="8">
        <v>111</v>
      </c>
      <c r="G89" s="8">
        <v>18.39779005524862</v>
      </c>
      <c r="H89" s="8">
        <v>151</v>
      </c>
      <c r="I89" s="9">
        <v>3.6464088397790055</v>
      </c>
      <c r="J89" s="9">
        <v>19.723756906077355</v>
      </c>
      <c r="K89" s="9">
        <v>0.99447513812154698</v>
      </c>
      <c r="L89" s="9">
        <v>17.403314917127076</v>
      </c>
      <c r="M89" s="19">
        <v>0.78723404255319152</v>
      </c>
      <c r="N89" s="159"/>
    </row>
    <row r="90" spans="1:14" x14ac:dyDescent="0.25">
      <c r="A90" s="14" t="s">
        <v>986</v>
      </c>
      <c r="B90" s="14"/>
      <c r="C90" s="29"/>
      <c r="D90" s="29"/>
      <c r="E90" s="29">
        <v>24.93878129237245</v>
      </c>
      <c r="F90" s="29"/>
      <c r="G90" s="29">
        <v>18.435836723129537</v>
      </c>
      <c r="H90" s="29"/>
      <c r="I90" s="29">
        <v>5.1992390666423809</v>
      </c>
      <c r="J90" s="29">
        <v>19.739542225730073</v>
      </c>
      <c r="K90" s="29">
        <v>3.0872442474652417</v>
      </c>
      <c r="L90" s="29">
        <v>15.348592475664299</v>
      </c>
      <c r="M90" s="31"/>
      <c r="N90" s="159"/>
    </row>
    <row r="91" spans="1:14" x14ac:dyDescent="0.25">
      <c r="A91" s="10" t="s">
        <v>837</v>
      </c>
      <c r="B91" s="10"/>
      <c r="C91" s="11"/>
      <c r="D91" s="11">
        <v>538</v>
      </c>
      <c r="E91" s="11"/>
      <c r="F91" s="11">
        <v>393</v>
      </c>
      <c r="G91" s="11"/>
      <c r="H91" s="11">
        <v>242</v>
      </c>
      <c r="I91" s="25"/>
      <c r="J91" s="25"/>
      <c r="K91" s="25"/>
      <c r="L91" s="25"/>
      <c r="M91" s="26">
        <v>0.73048327137546465</v>
      </c>
      <c r="N91" s="159"/>
    </row>
    <row r="92" spans="1:14" x14ac:dyDescent="0.25">
      <c r="A92" s="6" t="s">
        <v>106</v>
      </c>
      <c r="B92" s="7" t="s">
        <v>107</v>
      </c>
      <c r="C92" s="8">
        <v>9.1</v>
      </c>
      <c r="D92" s="8">
        <v>636</v>
      </c>
      <c r="E92" s="8">
        <v>69.890109890109883</v>
      </c>
      <c r="F92" s="8">
        <v>530</v>
      </c>
      <c r="G92" s="8">
        <v>58.24175824175822</v>
      </c>
      <c r="H92" s="8">
        <v>75</v>
      </c>
      <c r="I92" s="9">
        <v>20.549450549450555</v>
      </c>
      <c r="J92" s="9">
        <v>49.340659340659336</v>
      </c>
      <c r="K92" s="9">
        <v>18.021978021978022</v>
      </c>
      <c r="L92" s="9">
        <v>40.219780219780226</v>
      </c>
      <c r="M92" s="19">
        <v>0.83333333333333337</v>
      </c>
      <c r="N92" s="159"/>
    </row>
    <row r="93" spans="1:14" x14ac:dyDescent="0.25">
      <c r="A93" s="6" t="s">
        <v>106</v>
      </c>
      <c r="B93" s="7" t="s">
        <v>108</v>
      </c>
      <c r="C93" s="8">
        <v>9.1</v>
      </c>
      <c r="D93" s="8">
        <v>579</v>
      </c>
      <c r="E93" s="8">
        <v>63.626373626373613</v>
      </c>
      <c r="F93" s="8">
        <v>576</v>
      </c>
      <c r="G93" s="8">
        <v>63.296703296703278</v>
      </c>
      <c r="H93" s="8">
        <v>44</v>
      </c>
      <c r="I93" s="9">
        <v>16.153846153846153</v>
      </c>
      <c r="J93" s="9">
        <v>47.472527472527474</v>
      </c>
      <c r="K93" s="9">
        <v>16.15384615384615</v>
      </c>
      <c r="L93" s="9">
        <v>47.142857142857139</v>
      </c>
      <c r="M93" s="19">
        <v>0.99481865284974091</v>
      </c>
      <c r="N93" s="162"/>
    </row>
    <row r="94" spans="1:14" x14ac:dyDescent="0.25">
      <c r="A94" s="6" t="s">
        <v>106</v>
      </c>
      <c r="B94" s="7" t="s">
        <v>109</v>
      </c>
      <c r="C94" s="8">
        <v>9.1</v>
      </c>
      <c r="D94" s="8">
        <v>544</v>
      </c>
      <c r="E94" s="8">
        <v>59.780219780219774</v>
      </c>
      <c r="F94" s="8">
        <v>458</v>
      </c>
      <c r="G94" s="8">
        <v>50.329670329670307</v>
      </c>
      <c r="H94" s="8">
        <v>76</v>
      </c>
      <c r="I94" s="9">
        <v>13.626373626373626</v>
      </c>
      <c r="J94" s="9">
        <v>46.153846153846146</v>
      </c>
      <c r="K94" s="9">
        <v>14.945054945054938</v>
      </c>
      <c r="L94" s="9">
        <v>35.384615384615387</v>
      </c>
      <c r="M94" s="19">
        <v>0.84191176470588236</v>
      </c>
      <c r="N94" s="159"/>
    </row>
    <row r="95" spans="1:14" x14ac:dyDescent="0.25">
      <c r="A95" s="14" t="s">
        <v>986</v>
      </c>
      <c r="B95" s="14"/>
      <c r="C95" s="29"/>
      <c r="D95" s="29"/>
      <c r="E95" s="29">
        <v>64.432234432234424</v>
      </c>
      <c r="F95" s="29"/>
      <c r="G95" s="29">
        <v>57.289377289377263</v>
      </c>
      <c r="H95" s="29"/>
      <c r="I95" s="29">
        <v>16.776556776556777</v>
      </c>
      <c r="J95" s="29">
        <v>47.655677655677643</v>
      </c>
      <c r="K95" s="29">
        <v>16.373626373626369</v>
      </c>
      <c r="L95" s="29">
        <v>40.91575091575092</v>
      </c>
      <c r="M95" s="31"/>
      <c r="N95" s="159"/>
    </row>
    <row r="96" spans="1:14" x14ac:dyDescent="0.25">
      <c r="A96" s="10" t="s">
        <v>841</v>
      </c>
      <c r="B96" s="10"/>
      <c r="C96" s="11"/>
      <c r="D96" s="11">
        <v>1759</v>
      </c>
      <c r="E96" s="11"/>
      <c r="F96" s="11">
        <v>1564</v>
      </c>
      <c r="G96" s="11"/>
      <c r="H96" s="11">
        <v>195</v>
      </c>
      <c r="I96" s="25"/>
      <c r="J96" s="25"/>
      <c r="K96" s="25"/>
      <c r="L96" s="25"/>
      <c r="M96" s="26">
        <v>0.88914155770324044</v>
      </c>
      <c r="N96" s="159"/>
    </row>
    <row r="97" spans="1:14" x14ac:dyDescent="0.25">
      <c r="A97" s="6" t="s">
        <v>110</v>
      </c>
      <c r="B97" s="7" t="s">
        <v>111</v>
      </c>
      <c r="C97" s="8">
        <v>9.1</v>
      </c>
      <c r="D97" s="8">
        <v>268</v>
      </c>
      <c r="E97" s="8">
        <v>29.450549450549442</v>
      </c>
      <c r="F97" s="8">
        <v>189</v>
      </c>
      <c r="G97" s="8">
        <v>20.769230769230766</v>
      </c>
      <c r="H97" s="8">
        <v>24</v>
      </c>
      <c r="I97" s="9">
        <v>13.626373626373622</v>
      </c>
      <c r="J97" s="9">
        <v>15.824175824175825</v>
      </c>
      <c r="K97" s="9">
        <v>11.758241758241754</v>
      </c>
      <c r="L97" s="9">
        <v>9.0109890109890109</v>
      </c>
      <c r="M97" s="19">
        <v>0.70522388059701491</v>
      </c>
      <c r="N97" s="159"/>
    </row>
    <row r="98" spans="1:14" x14ac:dyDescent="0.25">
      <c r="A98" s="6" t="s">
        <v>110</v>
      </c>
      <c r="B98" s="7" t="s">
        <v>112</v>
      </c>
      <c r="C98" s="8">
        <v>9.1</v>
      </c>
      <c r="D98" s="8">
        <v>267</v>
      </c>
      <c r="E98" s="8">
        <v>29.340659340659339</v>
      </c>
      <c r="F98" s="8">
        <v>235</v>
      </c>
      <c r="G98" s="8">
        <v>25.824175824175821</v>
      </c>
      <c r="H98" s="8">
        <v>19</v>
      </c>
      <c r="I98" s="9">
        <v>13.186813186813184</v>
      </c>
      <c r="J98" s="9">
        <v>16.153846153846157</v>
      </c>
      <c r="K98" s="9">
        <v>11.978021978021975</v>
      </c>
      <c r="L98" s="9">
        <v>13.846153846153847</v>
      </c>
      <c r="M98" s="19">
        <v>0.88014981273408244</v>
      </c>
      <c r="N98" s="159"/>
    </row>
    <row r="99" spans="1:14" x14ac:dyDescent="0.25">
      <c r="A99" s="6" t="s">
        <v>110</v>
      </c>
      <c r="B99" s="7" t="s">
        <v>113</v>
      </c>
      <c r="C99" s="8">
        <v>6.0333333333333332</v>
      </c>
      <c r="D99" s="8">
        <v>56</v>
      </c>
      <c r="E99" s="8">
        <v>9.2817679558011026</v>
      </c>
      <c r="F99" s="8">
        <v>41</v>
      </c>
      <c r="G99" s="8">
        <v>6.7955801104972364</v>
      </c>
      <c r="H99" s="8">
        <v>66</v>
      </c>
      <c r="I99" s="9">
        <v>9.2817679558011026</v>
      </c>
      <c r="J99" s="9"/>
      <c r="K99" s="9">
        <v>6.7955801104972364</v>
      </c>
      <c r="L99" s="9"/>
      <c r="M99" s="19">
        <v>0.7321428571428571</v>
      </c>
      <c r="N99" s="162"/>
    </row>
    <row r="100" spans="1:14" x14ac:dyDescent="0.25">
      <c r="A100" s="6" t="s">
        <v>110</v>
      </c>
      <c r="B100" s="7" t="s">
        <v>114</v>
      </c>
      <c r="C100" s="8">
        <v>9.1</v>
      </c>
      <c r="D100" s="8">
        <v>270</v>
      </c>
      <c r="E100" s="8">
        <v>29.670329670329668</v>
      </c>
      <c r="F100" s="8">
        <v>208</v>
      </c>
      <c r="G100" s="8">
        <v>22.857142857142851</v>
      </c>
      <c r="H100" s="8">
        <v>27</v>
      </c>
      <c r="I100" s="9">
        <v>12.967032967032967</v>
      </c>
      <c r="J100" s="9">
        <v>16.703296703296704</v>
      </c>
      <c r="K100" s="9">
        <v>13.846153846153845</v>
      </c>
      <c r="L100" s="9">
        <v>9.0109890109890127</v>
      </c>
      <c r="M100" s="19">
        <v>0.77037037037037037</v>
      </c>
      <c r="N100" s="159"/>
    </row>
    <row r="101" spans="1:14" x14ac:dyDescent="0.25">
      <c r="A101" s="6" t="s">
        <v>110</v>
      </c>
      <c r="B101" s="7" t="s">
        <v>115</v>
      </c>
      <c r="C101" s="8">
        <v>9.1</v>
      </c>
      <c r="D101" s="8">
        <v>253</v>
      </c>
      <c r="E101" s="8">
        <v>27.802197802197796</v>
      </c>
      <c r="F101" s="8">
        <v>173</v>
      </c>
      <c r="G101" s="8">
        <v>19.010989010989004</v>
      </c>
      <c r="H101" s="8">
        <v>107</v>
      </c>
      <c r="I101" s="9">
        <v>11.538461538461537</v>
      </c>
      <c r="J101" s="9">
        <v>16.263736263736263</v>
      </c>
      <c r="K101" s="9">
        <v>9.3406593406593412</v>
      </c>
      <c r="L101" s="9">
        <v>9.6703296703296697</v>
      </c>
      <c r="M101" s="19">
        <v>0.6837944664031621</v>
      </c>
      <c r="N101" s="159"/>
    </row>
    <row r="102" spans="1:14" x14ac:dyDescent="0.25">
      <c r="A102" s="14" t="s">
        <v>986</v>
      </c>
      <c r="B102" s="14"/>
      <c r="C102" s="29"/>
      <c r="D102" s="29"/>
      <c r="E102" s="29">
        <v>25</v>
      </c>
      <c r="F102" s="29"/>
      <c r="G102" s="29">
        <v>19</v>
      </c>
      <c r="H102" s="29"/>
      <c r="I102" s="30">
        <v>12</v>
      </c>
      <c r="J102" s="30">
        <v>16</v>
      </c>
      <c r="K102" s="30">
        <v>11</v>
      </c>
      <c r="L102" s="30">
        <v>10</v>
      </c>
      <c r="M102" s="31"/>
      <c r="N102" s="159"/>
    </row>
    <row r="103" spans="1:14" x14ac:dyDescent="0.25">
      <c r="A103" s="10" t="s">
        <v>844</v>
      </c>
      <c r="B103" s="10"/>
      <c r="C103" s="11"/>
      <c r="D103" s="11">
        <v>1114</v>
      </c>
      <c r="E103" s="11"/>
      <c r="F103" s="11">
        <v>846</v>
      </c>
      <c r="G103" s="11"/>
      <c r="H103" s="11">
        <v>243</v>
      </c>
      <c r="I103" s="25"/>
      <c r="J103" s="25"/>
      <c r="K103" s="25"/>
      <c r="L103" s="25"/>
      <c r="M103" s="26">
        <v>0.7594254937163375</v>
      </c>
      <c r="N103" s="159"/>
    </row>
    <row r="104" spans="1:14" x14ac:dyDescent="0.25">
      <c r="A104" s="6" t="s">
        <v>116</v>
      </c>
      <c r="B104" s="7" t="s">
        <v>117</v>
      </c>
      <c r="C104" s="8">
        <v>9.1</v>
      </c>
      <c r="D104" s="8">
        <v>303</v>
      </c>
      <c r="E104" s="8">
        <v>33.296703296703299</v>
      </c>
      <c r="F104" s="8">
        <v>304</v>
      </c>
      <c r="G104" s="8">
        <v>33.406593406593402</v>
      </c>
      <c r="H104" s="8">
        <v>45</v>
      </c>
      <c r="I104" s="9">
        <v>6.9230769230769234</v>
      </c>
      <c r="J104" s="9">
        <v>26.373626373626372</v>
      </c>
      <c r="K104" s="9">
        <v>8.2417582417582409</v>
      </c>
      <c r="L104" s="9">
        <v>25.164835164835168</v>
      </c>
      <c r="M104" s="19">
        <v>1.0033003300330032</v>
      </c>
      <c r="N104" s="159"/>
    </row>
    <row r="105" spans="1:14" x14ac:dyDescent="0.25">
      <c r="A105" s="6" t="s">
        <v>116</v>
      </c>
      <c r="B105" s="7" t="s">
        <v>118</v>
      </c>
      <c r="C105" s="8">
        <v>9.1</v>
      </c>
      <c r="D105" s="8">
        <v>384</v>
      </c>
      <c r="E105" s="8">
        <v>42.19780219780219</v>
      </c>
      <c r="F105" s="8">
        <v>376</v>
      </c>
      <c r="G105" s="8">
        <v>41.318681318681321</v>
      </c>
      <c r="H105" s="8">
        <v>66</v>
      </c>
      <c r="I105" s="9">
        <v>10.439560439560436</v>
      </c>
      <c r="J105" s="9">
        <v>31.758241758241759</v>
      </c>
      <c r="K105" s="9">
        <v>12.637362637362635</v>
      </c>
      <c r="L105" s="9">
        <v>28.681318681318682</v>
      </c>
      <c r="M105" s="19">
        <v>0.97916666666666663</v>
      </c>
      <c r="N105" s="159"/>
    </row>
    <row r="106" spans="1:14" x14ac:dyDescent="0.25">
      <c r="A106" s="6" t="s">
        <v>116</v>
      </c>
      <c r="B106" s="7" t="s">
        <v>119</v>
      </c>
      <c r="C106" s="8">
        <v>9.1</v>
      </c>
      <c r="D106" s="8">
        <v>328</v>
      </c>
      <c r="E106" s="8">
        <v>36.043956043956044</v>
      </c>
      <c r="F106" s="8">
        <v>327</v>
      </c>
      <c r="G106" s="8">
        <v>35.934065934065927</v>
      </c>
      <c r="H106" s="8">
        <v>64</v>
      </c>
      <c r="I106" s="9">
        <v>9.6703296703296697</v>
      </c>
      <c r="J106" s="9">
        <v>26.373626373626372</v>
      </c>
      <c r="K106" s="9">
        <v>10.989010989010987</v>
      </c>
      <c r="L106" s="9">
        <v>24.945054945054945</v>
      </c>
      <c r="M106" s="19">
        <v>0.99695121951219512</v>
      </c>
      <c r="N106" s="159"/>
    </row>
    <row r="107" spans="1:14" x14ac:dyDescent="0.25">
      <c r="A107" s="6" t="s">
        <v>116</v>
      </c>
      <c r="B107" s="7" t="s">
        <v>120</v>
      </c>
      <c r="C107" s="8">
        <v>9.1</v>
      </c>
      <c r="D107" s="8">
        <v>282</v>
      </c>
      <c r="E107" s="8">
        <v>30.989010989010985</v>
      </c>
      <c r="F107" s="8">
        <v>252</v>
      </c>
      <c r="G107" s="8">
        <v>27.692307692307686</v>
      </c>
      <c r="H107" s="8">
        <v>53</v>
      </c>
      <c r="I107" s="9">
        <v>11.208791208791206</v>
      </c>
      <c r="J107" s="9">
        <v>19.780219780219777</v>
      </c>
      <c r="K107" s="9">
        <v>12.747252747252745</v>
      </c>
      <c r="L107" s="9">
        <v>14.945054945054943</v>
      </c>
      <c r="M107" s="19">
        <v>0.8936170212765957</v>
      </c>
      <c r="N107" s="162"/>
    </row>
    <row r="108" spans="1:14" x14ac:dyDescent="0.25">
      <c r="A108" s="6" t="s">
        <v>116</v>
      </c>
      <c r="B108" s="7" t="s">
        <v>121</v>
      </c>
      <c r="C108" s="8">
        <v>9.1</v>
      </c>
      <c r="D108" s="8">
        <v>283</v>
      </c>
      <c r="E108" s="8">
        <v>31.098901098901088</v>
      </c>
      <c r="F108" s="8">
        <v>296</v>
      </c>
      <c r="G108" s="8">
        <v>32.527472527472511</v>
      </c>
      <c r="H108" s="8">
        <v>28</v>
      </c>
      <c r="I108" s="9">
        <v>9.4505494505494489</v>
      </c>
      <c r="J108" s="9">
        <v>21.648351648351642</v>
      </c>
      <c r="K108" s="9">
        <v>11.538461538461537</v>
      </c>
      <c r="L108" s="9">
        <v>20.989010989010985</v>
      </c>
      <c r="M108" s="19">
        <v>1.0459363957597174</v>
      </c>
      <c r="N108" s="159"/>
    </row>
    <row r="109" spans="1:14" x14ac:dyDescent="0.25">
      <c r="A109" s="6" t="s">
        <v>116</v>
      </c>
      <c r="B109" s="7" t="s">
        <v>122</v>
      </c>
      <c r="C109" s="8">
        <v>9.1</v>
      </c>
      <c r="D109" s="8">
        <v>280</v>
      </c>
      <c r="E109" s="8">
        <v>30.76923076923077</v>
      </c>
      <c r="F109" s="8">
        <v>247</v>
      </c>
      <c r="G109" s="8">
        <v>27.142857142857135</v>
      </c>
      <c r="H109" s="8">
        <v>68</v>
      </c>
      <c r="I109" s="9">
        <v>8.0219780219780201</v>
      </c>
      <c r="J109" s="9">
        <v>22.747252747252752</v>
      </c>
      <c r="K109" s="9">
        <v>6.5934065934065922</v>
      </c>
      <c r="L109" s="9">
        <v>20.549450549450551</v>
      </c>
      <c r="M109" s="19">
        <v>0.88214285714285712</v>
      </c>
      <c r="N109" s="159"/>
    </row>
    <row r="110" spans="1:14" x14ac:dyDescent="0.25">
      <c r="A110" s="14" t="s">
        <v>986</v>
      </c>
      <c r="B110" s="14"/>
      <c r="C110" s="29"/>
      <c r="D110" s="29"/>
      <c r="E110" s="29">
        <v>34</v>
      </c>
      <c r="F110" s="29"/>
      <c r="G110" s="29">
        <v>33</v>
      </c>
      <c r="H110" s="29"/>
      <c r="I110" s="30">
        <v>9</v>
      </c>
      <c r="J110" s="30">
        <v>25</v>
      </c>
      <c r="K110" s="30">
        <v>10</v>
      </c>
      <c r="L110" s="30">
        <v>23</v>
      </c>
      <c r="M110" s="31"/>
      <c r="N110" s="159"/>
    </row>
    <row r="111" spans="1:14" x14ac:dyDescent="0.25">
      <c r="A111" s="10" t="s">
        <v>850</v>
      </c>
      <c r="B111" s="10"/>
      <c r="C111" s="11"/>
      <c r="D111" s="11">
        <v>1860</v>
      </c>
      <c r="E111" s="11"/>
      <c r="F111" s="11">
        <v>1802</v>
      </c>
      <c r="G111" s="11"/>
      <c r="H111" s="11">
        <v>324</v>
      </c>
      <c r="I111" s="25"/>
      <c r="J111" s="25"/>
      <c r="K111" s="25"/>
      <c r="L111" s="25"/>
      <c r="M111" s="26">
        <v>0.96881720430107532</v>
      </c>
      <c r="N111" s="159"/>
    </row>
    <row r="112" spans="1:14" x14ac:dyDescent="0.25">
      <c r="A112" s="6" t="s">
        <v>123</v>
      </c>
      <c r="B112" s="7" t="s">
        <v>124</v>
      </c>
      <c r="C112" s="8">
        <v>9.1</v>
      </c>
      <c r="D112" s="8">
        <v>308</v>
      </c>
      <c r="E112" s="8">
        <v>33.84615384615384</v>
      </c>
      <c r="F112" s="8">
        <v>291</v>
      </c>
      <c r="G112" s="8">
        <v>31.978021978021978</v>
      </c>
      <c r="H112" s="8">
        <v>52</v>
      </c>
      <c r="I112" s="9">
        <v>9.6703296703296697</v>
      </c>
      <c r="J112" s="9">
        <v>24.175824175824175</v>
      </c>
      <c r="K112" s="9">
        <v>11.538461538461538</v>
      </c>
      <c r="L112" s="9">
        <v>20.439560439560438</v>
      </c>
      <c r="M112" s="19">
        <v>0.94480519480519476</v>
      </c>
      <c r="N112" s="159"/>
    </row>
    <row r="113" spans="1:14" x14ac:dyDescent="0.25">
      <c r="A113" s="6" t="s">
        <v>123</v>
      </c>
      <c r="B113" s="7" t="s">
        <v>125</v>
      </c>
      <c r="C113" s="8">
        <v>9.1</v>
      </c>
      <c r="D113" s="8">
        <v>319</v>
      </c>
      <c r="E113" s="8">
        <v>35.054945054945051</v>
      </c>
      <c r="F113" s="8">
        <v>259</v>
      </c>
      <c r="G113" s="8">
        <v>28.461538461538463</v>
      </c>
      <c r="H113" s="8">
        <v>64</v>
      </c>
      <c r="I113" s="9">
        <v>10.769230769230765</v>
      </c>
      <c r="J113" s="9">
        <v>24.285714285714285</v>
      </c>
      <c r="K113" s="9">
        <v>9.7802197802197774</v>
      </c>
      <c r="L113" s="9">
        <v>18.681318681318682</v>
      </c>
      <c r="M113" s="19">
        <v>0.81191222570532917</v>
      </c>
      <c r="N113" s="159"/>
    </row>
    <row r="114" spans="1:14" x14ac:dyDescent="0.25">
      <c r="A114" s="6" t="s">
        <v>123</v>
      </c>
      <c r="B114" s="7" t="s">
        <v>126</v>
      </c>
      <c r="C114" s="8">
        <v>9.1</v>
      </c>
      <c r="D114" s="8">
        <v>270</v>
      </c>
      <c r="E114" s="8">
        <v>29.670329670329668</v>
      </c>
      <c r="F114" s="8">
        <v>256</v>
      </c>
      <c r="G114" s="8">
        <v>28.131868131868131</v>
      </c>
      <c r="H114" s="8">
        <v>135</v>
      </c>
      <c r="I114" s="9">
        <v>9.5604395604395602</v>
      </c>
      <c r="J114" s="9">
        <v>20.109890109890113</v>
      </c>
      <c r="K114" s="9">
        <v>8.3516483516483504</v>
      </c>
      <c r="L114" s="9">
        <v>19.780219780219777</v>
      </c>
      <c r="M114" s="19">
        <v>0.94814814814814818</v>
      </c>
      <c r="N114" s="159"/>
    </row>
    <row r="115" spans="1:14" x14ac:dyDescent="0.25">
      <c r="A115" s="6" t="s">
        <v>123</v>
      </c>
      <c r="B115" s="7" t="s">
        <v>127</v>
      </c>
      <c r="C115" s="8">
        <v>9.1</v>
      </c>
      <c r="D115" s="8">
        <v>269</v>
      </c>
      <c r="E115" s="8">
        <v>29.560439560439551</v>
      </c>
      <c r="F115" s="8">
        <v>193</v>
      </c>
      <c r="G115" s="8">
        <v>21.208791208791208</v>
      </c>
      <c r="H115" s="8">
        <v>50</v>
      </c>
      <c r="I115" s="9">
        <v>8.4615384615384599</v>
      </c>
      <c r="J115" s="9">
        <v>21.098901098901102</v>
      </c>
      <c r="K115" s="9">
        <v>6.9230769230769216</v>
      </c>
      <c r="L115" s="9">
        <v>14.285714285714286</v>
      </c>
      <c r="M115" s="19">
        <v>0.71747211895910779</v>
      </c>
      <c r="N115" s="159"/>
    </row>
    <row r="116" spans="1:14" x14ac:dyDescent="0.25">
      <c r="A116" s="14" t="s">
        <v>986</v>
      </c>
      <c r="B116" s="14"/>
      <c r="C116" s="29"/>
      <c r="D116" s="29"/>
      <c r="E116" s="29">
        <v>32</v>
      </c>
      <c r="F116" s="29"/>
      <c r="G116" s="29">
        <v>27</v>
      </c>
      <c r="H116" s="29"/>
      <c r="I116" s="30">
        <v>10</v>
      </c>
      <c r="J116" s="30">
        <v>22</v>
      </c>
      <c r="K116" s="30">
        <v>9</v>
      </c>
      <c r="L116" s="30">
        <v>18</v>
      </c>
      <c r="M116" s="31"/>
      <c r="N116" s="159"/>
    </row>
    <row r="117" spans="1:14" x14ac:dyDescent="0.25">
      <c r="A117" s="10" t="s">
        <v>852</v>
      </c>
      <c r="B117" s="10"/>
      <c r="C117" s="11"/>
      <c r="D117" s="11">
        <v>1166</v>
      </c>
      <c r="E117" s="11"/>
      <c r="F117" s="11">
        <v>999</v>
      </c>
      <c r="G117" s="11"/>
      <c r="H117" s="11">
        <v>301</v>
      </c>
      <c r="I117" s="25"/>
      <c r="J117" s="25"/>
      <c r="K117" s="25"/>
      <c r="L117" s="25"/>
      <c r="M117" s="26">
        <v>0.85677530017152659</v>
      </c>
      <c r="N117" s="162"/>
    </row>
    <row r="118" spans="1:14" x14ac:dyDescent="0.25">
      <c r="A118" s="6" t="s">
        <v>553</v>
      </c>
      <c r="B118" s="7" t="s">
        <v>8</v>
      </c>
      <c r="C118" s="8">
        <v>9.0666666666666664</v>
      </c>
      <c r="D118" s="8">
        <v>309</v>
      </c>
      <c r="E118" s="8">
        <v>34.080882352941174</v>
      </c>
      <c r="F118" s="8">
        <v>263</v>
      </c>
      <c r="G118" s="8">
        <v>29.007352941176475</v>
      </c>
      <c r="H118" s="8">
        <v>25</v>
      </c>
      <c r="I118" s="9">
        <v>6.8382352941176485</v>
      </c>
      <c r="J118" s="9">
        <v>27.242647058823529</v>
      </c>
      <c r="K118" s="9">
        <v>6.6176470588235308</v>
      </c>
      <c r="L118" s="9">
        <v>22.389705882352942</v>
      </c>
      <c r="M118" s="19">
        <v>0.85113268608414239</v>
      </c>
      <c r="N118" s="159"/>
    </row>
    <row r="119" spans="1:14" x14ac:dyDescent="0.25">
      <c r="A119" s="6" t="s">
        <v>553</v>
      </c>
      <c r="B119" s="7" t="s">
        <v>9</v>
      </c>
      <c r="C119" s="8">
        <v>9.1</v>
      </c>
      <c r="D119" s="8">
        <v>314</v>
      </c>
      <c r="E119" s="8">
        <v>34.505494505494489</v>
      </c>
      <c r="F119" s="8">
        <v>239</v>
      </c>
      <c r="G119" s="8">
        <v>26.263736263736263</v>
      </c>
      <c r="H119" s="8">
        <v>30</v>
      </c>
      <c r="I119" s="9">
        <v>7.1428571428571423</v>
      </c>
      <c r="J119" s="9">
        <v>27.362637362637358</v>
      </c>
      <c r="K119" s="9">
        <v>6.2637362637362619</v>
      </c>
      <c r="L119" s="9">
        <v>19.999999999999996</v>
      </c>
      <c r="M119" s="19">
        <v>0.76114649681528668</v>
      </c>
      <c r="N119" s="159"/>
    </row>
    <row r="120" spans="1:14" x14ac:dyDescent="0.25">
      <c r="A120" s="6" t="s">
        <v>553</v>
      </c>
      <c r="B120" s="7" t="s">
        <v>10</v>
      </c>
      <c r="C120" s="8">
        <v>9.1</v>
      </c>
      <c r="D120" s="8">
        <v>289</v>
      </c>
      <c r="E120" s="8">
        <v>31.758241758241756</v>
      </c>
      <c r="F120" s="8">
        <v>267</v>
      </c>
      <c r="G120" s="8">
        <v>29.340659340659336</v>
      </c>
      <c r="H120" s="8">
        <v>31</v>
      </c>
      <c r="I120" s="9">
        <v>8.2417582417582427</v>
      </c>
      <c r="J120" s="9">
        <v>23.516483516483518</v>
      </c>
      <c r="K120" s="9">
        <v>8.1318681318681332</v>
      </c>
      <c r="L120" s="9">
        <v>21.208791208791208</v>
      </c>
      <c r="M120" s="19">
        <v>0.92387543252595161</v>
      </c>
      <c r="N120" s="159"/>
    </row>
    <row r="121" spans="1:14" x14ac:dyDescent="0.25">
      <c r="A121" s="6" t="s">
        <v>553</v>
      </c>
      <c r="B121" s="7" t="s">
        <v>11</v>
      </c>
      <c r="C121" s="8">
        <v>9.1</v>
      </c>
      <c r="D121" s="8">
        <v>312</v>
      </c>
      <c r="E121" s="8">
        <v>34.285714285714278</v>
      </c>
      <c r="F121" s="8">
        <v>261</v>
      </c>
      <c r="G121" s="8">
        <v>28.681318681318679</v>
      </c>
      <c r="H121" s="8">
        <v>37</v>
      </c>
      <c r="I121" s="9">
        <v>7.1428571428571415</v>
      </c>
      <c r="J121" s="9">
        <v>27.142857142857146</v>
      </c>
      <c r="K121" s="9">
        <v>6.9230769230769225</v>
      </c>
      <c r="L121" s="9">
        <v>21.758241758241759</v>
      </c>
      <c r="M121" s="19">
        <v>0.83653846153846156</v>
      </c>
      <c r="N121" s="159"/>
    </row>
    <row r="122" spans="1:14" x14ac:dyDescent="0.25">
      <c r="A122" s="6" t="s">
        <v>553</v>
      </c>
      <c r="B122" s="7" t="s">
        <v>12</v>
      </c>
      <c r="C122" s="8">
        <v>9.1</v>
      </c>
      <c r="D122" s="8">
        <v>145</v>
      </c>
      <c r="E122" s="8">
        <v>15.934065934065927</v>
      </c>
      <c r="F122" s="8">
        <v>141</v>
      </c>
      <c r="G122" s="8">
        <v>15.494505494505489</v>
      </c>
      <c r="H122" s="8">
        <v>36</v>
      </c>
      <c r="I122" s="9">
        <v>15.934065934065927</v>
      </c>
      <c r="J122" s="9"/>
      <c r="K122" s="9">
        <v>15.494505494505489</v>
      </c>
      <c r="L122" s="9"/>
      <c r="M122" s="19">
        <v>0.97241379310344822</v>
      </c>
      <c r="N122" s="159"/>
    </row>
    <row r="123" spans="1:14" x14ac:dyDescent="0.25">
      <c r="A123" s="6" t="s">
        <v>553</v>
      </c>
      <c r="B123" s="7" t="s">
        <v>13</v>
      </c>
      <c r="C123" s="8">
        <v>9.1</v>
      </c>
      <c r="D123" s="8">
        <v>283</v>
      </c>
      <c r="E123" s="8">
        <v>31.098901098901091</v>
      </c>
      <c r="F123" s="8">
        <v>240</v>
      </c>
      <c r="G123" s="8">
        <v>26.373626373626372</v>
      </c>
      <c r="H123" s="8">
        <v>47</v>
      </c>
      <c r="I123" s="9">
        <v>8.1318681318681314</v>
      </c>
      <c r="J123" s="9">
        <v>22.967032967032964</v>
      </c>
      <c r="K123" s="9">
        <v>7.4725274725274726</v>
      </c>
      <c r="L123" s="9">
        <v>18.901098901098898</v>
      </c>
      <c r="M123" s="19">
        <v>0.84805653710247353</v>
      </c>
      <c r="N123" s="162"/>
    </row>
    <row r="124" spans="1:14" x14ac:dyDescent="0.25">
      <c r="A124" s="6" t="s">
        <v>553</v>
      </c>
      <c r="B124" s="7" t="s">
        <v>14</v>
      </c>
      <c r="C124" s="8">
        <v>9.1</v>
      </c>
      <c r="D124" s="8">
        <v>338</v>
      </c>
      <c r="E124" s="8">
        <v>37.142857142857139</v>
      </c>
      <c r="F124" s="8">
        <v>200</v>
      </c>
      <c r="G124" s="8">
        <v>21.978021978021978</v>
      </c>
      <c r="H124" s="8">
        <v>47</v>
      </c>
      <c r="I124" s="9">
        <v>8.0219780219780201</v>
      </c>
      <c r="J124" s="9">
        <v>29.12087912087912</v>
      </c>
      <c r="K124" s="9">
        <v>7.6923076923076907</v>
      </c>
      <c r="L124" s="9">
        <v>14.285714285714285</v>
      </c>
      <c r="M124" s="19">
        <v>0.59171597633136097</v>
      </c>
      <c r="N124" s="159"/>
    </row>
    <row r="125" spans="1:14" x14ac:dyDescent="0.25">
      <c r="A125" s="6" t="s">
        <v>553</v>
      </c>
      <c r="B125" s="7" t="s">
        <v>15</v>
      </c>
      <c r="C125" s="8">
        <v>9.1</v>
      </c>
      <c r="D125" s="8">
        <v>315</v>
      </c>
      <c r="E125" s="8">
        <v>34.615384615384606</v>
      </c>
      <c r="F125" s="8">
        <v>257</v>
      </c>
      <c r="G125" s="8">
        <v>28.241758241758244</v>
      </c>
      <c r="H125" s="8">
        <v>44</v>
      </c>
      <c r="I125" s="9">
        <v>7.032967032967032</v>
      </c>
      <c r="J125" s="9">
        <v>27.58241758241758</v>
      </c>
      <c r="K125" s="9">
        <v>6.1538461538461542</v>
      </c>
      <c r="L125" s="9">
        <v>22.087912087912091</v>
      </c>
      <c r="M125" s="19">
        <v>0.81587301587301586</v>
      </c>
      <c r="N125" s="159"/>
    </row>
    <row r="126" spans="1:14" x14ac:dyDescent="0.25">
      <c r="A126" s="6" t="s">
        <v>553</v>
      </c>
      <c r="B126" s="7" t="s">
        <v>16</v>
      </c>
      <c r="C126" s="8">
        <v>9.1</v>
      </c>
      <c r="D126" s="8">
        <v>317</v>
      </c>
      <c r="E126" s="8">
        <v>34.835164835164839</v>
      </c>
      <c r="F126" s="8">
        <v>269</v>
      </c>
      <c r="G126" s="8">
        <v>29.560439560439558</v>
      </c>
      <c r="H126" s="8">
        <v>31</v>
      </c>
      <c r="I126" s="9">
        <v>7.2527472527472527</v>
      </c>
      <c r="J126" s="9">
        <v>27.582417582417584</v>
      </c>
      <c r="K126" s="9">
        <v>7.2527472527472527</v>
      </c>
      <c r="L126" s="9">
        <v>22.30769230769231</v>
      </c>
      <c r="M126" s="19">
        <v>0.8485804416403786</v>
      </c>
      <c r="N126" s="159"/>
    </row>
    <row r="127" spans="1:14" x14ac:dyDescent="0.25">
      <c r="A127" s="6" t="s">
        <v>553</v>
      </c>
      <c r="B127" s="7" t="s">
        <v>17</v>
      </c>
      <c r="C127" s="8">
        <v>9.1</v>
      </c>
      <c r="D127" s="8">
        <v>320</v>
      </c>
      <c r="E127" s="8">
        <v>35.164835164835161</v>
      </c>
      <c r="F127" s="8">
        <v>269</v>
      </c>
      <c r="G127" s="8">
        <v>29.560439560439562</v>
      </c>
      <c r="H127" s="8">
        <v>67</v>
      </c>
      <c r="I127" s="9">
        <v>7.6923076923076925</v>
      </c>
      <c r="J127" s="9">
        <v>27.472527472527471</v>
      </c>
      <c r="K127" s="9">
        <v>6.593406593406594</v>
      </c>
      <c r="L127" s="9">
        <v>22.967032967032967</v>
      </c>
      <c r="M127" s="19">
        <v>0.84062499999999996</v>
      </c>
      <c r="N127" s="159"/>
    </row>
    <row r="128" spans="1:14" x14ac:dyDescent="0.25">
      <c r="A128" s="6" t="s">
        <v>553</v>
      </c>
      <c r="B128" s="7" t="s">
        <v>18</v>
      </c>
      <c r="C128" s="8">
        <v>9.1</v>
      </c>
      <c r="D128" s="8">
        <v>327</v>
      </c>
      <c r="E128" s="8">
        <v>35.934065934065927</v>
      </c>
      <c r="F128" s="8">
        <v>279</v>
      </c>
      <c r="G128" s="8">
        <v>30.659340659340661</v>
      </c>
      <c r="H128" s="8">
        <v>41</v>
      </c>
      <c r="I128" s="9">
        <v>9.0109890109890109</v>
      </c>
      <c r="J128" s="9">
        <v>26.92307692307692</v>
      </c>
      <c r="K128" s="9">
        <v>7.1428571428571423</v>
      </c>
      <c r="L128" s="9">
        <v>23.516483516483515</v>
      </c>
      <c r="M128" s="19">
        <v>0.85321100917431192</v>
      </c>
      <c r="N128" s="159"/>
    </row>
    <row r="129" spans="1:14" x14ac:dyDescent="0.25">
      <c r="A129" s="6" t="s">
        <v>553</v>
      </c>
      <c r="B129" s="7" t="s">
        <v>19</v>
      </c>
      <c r="C129" s="8">
        <v>9.1</v>
      </c>
      <c r="D129" s="8">
        <v>325</v>
      </c>
      <c r="E129" s="8">
        <v>35.714285714285708</v>
      </c>
      <c r="F129" s="8">
        <v>274</v>
      </c>
      <c r="G129" s="8">
        <v>30.109890109890106</v>
      </c>
      <c r="H129" s="8">
        <v>43</v>
      </c>
      <c r="I129" s="9">
        <v>8.0219780219780219</v>
      </c>
      <c r="J129" s="9">
        <v>27.692307692307693</v>
      </c>
      <c r="K129" s="9">
        <v>7.1428571428571432</v>
      </c>
      <c r="L129" s="9">
        <v>22.967032967032967</v>
      </c>
      <c r="M129" s="19">
        <v>0.84307692307692306</v>
      </c>
      <c r="N129" s="159"/>
    </row>
    <row r="130" spans="1:14" x14ac:dyDescent="0.25">
      <c r="A130" s="6" t="s">
        <v>553</v>
      </c>
      <c r="B130" s="7" t="s">
        <v>20</v>
      </c>
      <c r="C130" s="8">
        <v>9.1</v>
      </c>
      <c r="D130" s="8">
        <v>336</v>
      </c>
      <c r="E130" s="8">
        <v>36.923076923076927</v>
      </c>
      <c r="F130" s="8">
        <v>292</v>
      </c>
      <c r="G130" s="8">
        <v>32.087912087912095</v>
      </c>
      <c r="H130" s="8">
        <v>66</v>
      </c>
      <c r="I130" s="9">
        <v>8.7912087912087902</v>
      </c>
      <c r="J130" s="9">
        <v>28.131868131868135</v>
      </c>
      <c r="K130" s="9">
        <v>8.0219780219780219</v>
      </c>
      <c r="L130" s="9">
        <v>24.065934065934069</v>
      </c>
      <c r="M130" s="19">
        <v>0.86904761904761907</v>
      </c>
      <c r="N130" s="159"/>
    </row>
    <row r="131" spans="1:14" x14ac:dyDescent="0.25">
      <c r="A131" s="6" t="s">
        <v>553</v>
      </c>
      <c r="B131" s="7" t="s">
        <v>21</v>
      </c>
      <c r="C131" s="8">
        <v>9.1</v>
      </c>
      <c r="D131" s="8">
        <v>306</v>
      </c>
      <c r="E131" s="8">
        <v>33.626373626373621</v>
      </c>
      <c r="F131" s="8">
        <v>241</v>
      </c>
      <c r="G131" s="8">
        <v>26.483516483516482</v>
      </c>
      <c r="H131" s="8">
        <v>49</v>
      </c>
      <c r="I131" s="9">
        <v>6.2637362637362628</v>
      </c>
      <c r="J131" s="9">
        <v>27.362637362637365</v>
      </c>
      <c r="K131" s="9">
        <v>6.2637362637362628</v>
      </c>
      <c r="L131" s="9">
        <v>20.219780219780219</v>
      </c>
      <c r="M131" s="19">
        <v>0.78758169934640521</v>
      </c>
      <c r="N131" s="159"/>
    </row>
    <row r="132" spans="1:14" x14ac:dyDescent="0.25">
      <c r="A132" s="6" t="s">
        <v>553</v>
      </c>
      <c r="B132" s="7" t="s">
        <v>22</v>
      </c>
      <c r="C132" s="8">
        <v>9.1</v>
      </c>
      <c r="D132" s="8">
        <v>346</v>
      </c>
      <c r="E132" s="8">
        <v>38.021978021978008</v>
      </c>
      <c r="F132" s="8">
        <v>281</v>
      </c>
      <c r="G132" s="8">
        <v>30.879120879120876</v>
      </c>
      <c r="H132" s="8">
        <v>84</v>
      </c>
      <c r="I132" s="9">
        <v>9.1208791208791204</v>
      </c>
      <c r="J132" s="9">
        <v>28.901098901098901</v>
      </c>
      <c r="K132" s="9">
        <v>4.7252747252747263</v>
      </c>
      <c r="L132" s="9">
        <v>26.153846153846157</v>
      </c>
      <c r="M132" s="19">
        <v>0.81213872832369938</v>
      </c>
      <c r="N132" s="159"/>
    </row>
    <row r="133" spans="1:14" x14ac:dyDescent="0.25">
      <c r="A133" s="14" t="s">
        <v>986</v>
      </c>
      <c r="B133" s="14"/>
      <c r="C133" s="29"/>
      <c r="D133" s="29"/>
      <c r="E133" s="29">
        <v>34</v>
      </c>
      <c r="F133" s="29"/>
      <c r="G133" s="29">
        <v>28</v>
      </c>
      <c r="H133" s="29"/>
      <c r="I133" s="30">
        <v>8</v>
      </c>
      <c r="J133" s="30">
        <v>27</v>
      </c>
      <c r="K133" s="30">
        <v>7</v>
      </c>
      <c r="L133" s="30">
        <v>22</v>
      </c>
      <c r="M133" s="31"/>
      <c r="N133" s="159"/>
    </row>
    <row r="134" spans="1:14" x14ac:dyDescent="0.25">
      <c r="A134" s="10" t="s">
        <v>862</v>
      </c>
      <c r="B134" s="10"/>
      <c r="C134" s="11"/>
      <c r="D134" s="11">
        <v>4582</v>
      </c>
      <c r="E134" s="11"/>
      <c r="F134" s="11">
        <v>3773</v>
      </c>
      <c r="G134" s="11"/>
      <c r="H134" s="11">
        <v>678</v>
      </c>
      <c r="I134" s="25"/>
      <c r="J134" s="25"/>
      <c r="K134" s="25"/>
      <c r="L134" s="25"/>
      <c r="M134" s="26">
        <v>0.82343954604975989</v>
      </c>
      <c r="N134" s="159"/>
    </row>
    <row r="135" spans="1:14" x14ac:dyDescent="0.25">
      <c r="A135" s="6" t="s">
        <v>128</v>
      </c>
      <c r="B135" s="7" t="s">
        <v>129</v>
      </c>
      <c r="C135" s="8">
        <v>9.1</v>
      </c>
      <c r="D135" s="8">
        <v>184</v>
      </c>
      <c r="E135" s="8">
        <v>20.219780219780219</v>
      </c>
      <c r="F135" s="8">
        <v>183</v>
      </c>
      <c r="G135" s="8">
        <v>20.109890109890106</v>
      </c>
      <c r="H135" s="8">
        <v>27</v>
      </c>
      <c r="I135" s="9">
        <v>3.296703296703297</v>
      </c>
      <c r="J135" s="9">
        <v>16.92307692307692</v>
      </c>
      <c r="K135" s="9">
        <v>4.5054945054945055</v>
      </c>
      <c r="L135" s="9">
        <v>15.604395604395604</v>
      </c>
      <c r="M135" s="19">
        <v>0.99456521739130432</v>
      </c>
      <c r="N135" s="159"/>
    </row>
    <row r="136" spans="1:14" x14ac:dyDescent="0.25">
      <c r="A136" s="6" t="s">
        <v>128</v>
      </c>
      <c r="B136" s="7" t="s">
        <v>130</v>
      </c>
      <c r="C136" s="8">
        <v>9.1</v>
      </c>
      <c r="D136" s="8">
        <v>147</v>
      </c>
      <c r="E136" s="8">
        <v>16.153846153846153</v>
      </c>
      <c r="F136" s="8">
        <v>119</v>
      </c>
      <c r="G136" s="8">
        <v>13.076923076923075</v>
      </c>
      <c r="H136" s="8">
        <v>66</v>
      </c>
      <c r="I136" s="9">
        <v>3.1868131868131875</v>
      </c>
      <c r="J136" s="9">
        <v>12.967032967032969</v>
      </c>
      <c r="K136" s="9">
        <v>3.9560439560439571</v>
      </c>
      <c r="L136" s="9">
        <v>9.1208791208791204</v>
      </c>
      <c r="M136" s="19">
        <v>0.80952380952380953</v>
      </c>
      <c r="N136" s="159"/>
    </row>
    <row r="137" spans="1:14" x14ac:dyDescent="0.25">
      <c r="A137" s="6" t="s">
        <v>128</v>
      </c>
      <c r="B137" s="7" t="s">
        <v>131</v>
      </c>
      <c r="C137" s="8">
        <v>9.1</v>
      </c>
      <c r="D137" s="8">
        <v>212</v>
      </c>
      <c r="E137" s="8">
        <v>23.296703296703296</v>
      </c>
      <c r="F137" s="8">
        <v>177</v>
      </c>
      <c r="G137" s="8">
        <v>19.450549450549453</v>
      </c>
      <c r="H137" s="8">
        <v>25</v>
      </c>
      <c r="I137" s="9">
        <v>4.2857142857142865</v>
      </c>
      <c r="J137" s="9">
        <v>19.010989010989011</v>
      </c>
      <c r="K137" s="9">
        <v>3.8461538461538467</v>
      </c>
      <c r="L137" s="9">
        <v>15.604395604395604</v>
      </c>
      <c r="M137" s="19">
        <v>0.83490566037735847</v>
      </c>
      <c r="N137" s="159"/>
    </row>
    <row r="138" spans="1:14" x14ac:dyDescent="0.25">
      <c r="A138" s="14" t="s">
        <v>986</v>
      </c>
      <c r="B138" s="14"/>
      <c r="C138" s="29"/>
      <c r="D138" s="29"/>
      <c r="E138" s="29">
        <v>20</v>
      </c>
      <c r="F138" s="29"/>
      <c r="G138" s="29">
        <v>18</v>
      </c>
      <c r="H138" s="29"/>
      <c r="I138" s="30">
        <v>4</v>
      </c>
      <c r="J138" s="30">
        <v>16</v>
      </c>
      <c r="K138" s="30">
        <v>4</v>
      </c>
      <c r="L138" s="30">
        <v>13</v>
      </c>
      <c r="M138" s="31"/>
      <c r="N138" s="159"/>
    </row>
    <row r="139" spans="1:14" x14ac:dyDescent="0.25">
      <c r="A139" s="10" t="s">
        <v>867</v>
      </c>
      <c r="B139" s="10"/>
      <c r="C139" s="11"/>
      <c r="D139" s="11">
        <v>543</v>
      </c>
      <c r="E139" s="11"/>
      <c r="F139" s="11">
        <v>479</v>
      </c>
      <c r="G139" s="11"/>
      <c r="H139" s="11">
        <v>118</v>
      </c>
      <c r="I139" s="25"/>
      <c r="J139" s="25"/>
      <c r="K139" s="25"/>
      <c r="L139" s="25"/>
      <c r="M139" s="26">
        <v>0.88213627992633514</v>
      </c>
      <c r="N139" s="159"/>
    </row>
    <row r="140" spans="1:14" x14ac:dyDescent="0.25">
      <c r="A140" s="6" t="s">
        <v>132</v>
      </c>
      <c r="B140" s="7" t="s">
        <v>133</v>
      </c>
      <c r="C140" s="8">
        <v>9.1</v>
      </c>
      <c r="D140" s="8">
        <v>296</v>
      </c>
      <c r="E140" s="8">
        <v>32.527472527472526</v>
      </c>
      <c r="F140" s="8">
        <v>238</v>
      </c>
      <c r="G140" s="8">
        <v>26.153846153846146</v>
      </c>
      <c r="H140" s="8">
        <v>25</v>
      </c>
      <c r="I140" s="9">
        <v>11.978021978021976</v>
      </c>
      <c r="J140" s="9">
        <v>20.549450549450547</v>
      </c>
      <c r="K140" s="9">
        <v>10.329670329670327</v>
      </c>
      <c r="L140" s="9">
        <v>15.824175824175821</v>
      </c>
      <c r="M140" s="19">
        <v>0.80405405405405406</v>
      </c>
      <c r="N140" s="159"/>
    </row>
    <row r="141" spans="1:14" x14ac:dyDescent="0.25">
      <c r="A141" s="6" t="s">
        <v>132</v>
      </c>
      <c r="B141" s="7" t="s">
        <v>134</v>
      </c>
      <c r="C141" s="8">
        <v>9.1</v>
      </c>
      <c r="D141" s="8">
        <v>305</v>
      </c>
      <c r="E141" s="8">
        <v>33.516483516483511</v>
      </c>
      <c r="F141" s="8">
        <v>238</v>
      </c>
      <c r="G141" s="8">
        <v>26.15384615384615</v>
      </c>
      <c r="H141" s="8">
        <v>36</v>
      </c>
      <c r="I141" s="9">
        <v>11.208791208791206</v>
      </c>
      <c r="J141" s="9">
        <v>22.307692307692307</v>
      </c>
      <c r="K141" s="9">
        <v>9.4505494505494489</v>
      </c>
      <c r="L141" s="9">
        <v>16.703296703296701</v>
      </c>
      <c r="M141" s="19">
        <v>0.78032786885245897</v>
      </c>
      <c r="N141" s="159"/>
    </row>
    <row r="142" spans="1:14" x14ac:dyDescent="0.25">
      <c r="A142" s="6" t="s">
        <v>132</v>
      </c>
      <c r="B142" s="7" t="s">
        <v>135</v>
      </c>
      <c r="C142" s="8">
        <v>9.1</v>
      </c>
      <c r="D142" s="8">
        <v>264</v>
      </c>
      <c r="E142" s="8">
        <v>29.010989010989007</v>
      </c>
      <c r="F142" s="8">
        <v>227</v>
      </c>
      <c r="G142" s="8">
        <v>24.945054945054945</v>
      </c>
      <c r="H142" s="8">
        <v>65</v>
      </c>
      <c r="I142" s="9">
        <v>9.5604395604395584</v>
      </c>
      <c r="J142" s="9">
        <v>19.450549450549453</v>
      </c>
      <c r="K142" s="9">
        <v>6.0439560439560438</v>
      </c>
      <c r="L142" s="9">
        <v>18.901098901098901</v>
      </c>
      <c r="M142" s="19">
        <v>0.85984848484848486</v>
      </c>
      <c r="N142" s="159"/>
    </row>
    <row r="143" spans="1:14" x14ac:dyDescent="0.25">
      <c r="A143" s="6" t="s">
        <v>132</v>
      </c>
      <c r="B143" s="7" t="s">
        <v>136</v>
      </c>
      <c r="C143" s="8">
        <v>9.1</v>
      </c>
      <c r="D143" s="8">
        <v>325</v>
      </c>
      <c r="E143" s="8">
        <v>35.714285714285715</v>
      </c>
      <c r="F143" s="8">
        <v>253</v>
      </c>
      <c r="G143" s="8">
        <v>27.802197802197792</v>
      </c>
      <c r="H143" s="8">
        <v>97</v>
      </c>
      <c r="I143" s="9">
        <v>14.285714285714279</v>
      </c>
      <c r="J143" s="9">
        <v>21.428571428571427</v>
      </c>
      <c r="K143" s="9">
        <v>12.747252747252745</v>
      </c>
      <c r="L143" s="9">
        <v>15.054945054945053</v>
      </c>
      <c r="M143" s="19">
        <v>0.77846153846153843</v>
      </c>
      <c r="N143" s="162"/>
    </row>
    <row r="144" spans="1:14" x14ac:dyDescent="0.25">
      <c r="A144" s="14" t="s">
        <v>986</v>
      </c>
      <c r="B144" s="14"/>
      <c r="C144" s="29"/>
      <c r="D144" s="29"/>
      <c r="E144" s="29">
        <v>33</v>
      </c>
      <c r="F144" s="29"/>
      <c r="G144" s="29">
        <v>26</v>
      </c>
      <c r="H144" s="29"/>
      <c r="I144" s="30">
        <v>12</v>
      </c>
      <c r="J144" s="30">
        <v>21</v>
      </c>
      <c r="K144" s="30">
        <v>10</v>
      </c>
      <c r="L144" s="30">
        <v>17</v>
      </c>
      <c r="M144" s="31"/>
      <c r="N144" s="162"/>
    </row>
    <row r="145" spans="1:14" x14ac:dyDescent="0.25">
      <c r="A145" s="10" t="s">
        <v>871</v>
      </c>
      <c r="B145" s="10"/>
      <c r="C145" s="11"/>
      <c r="D145" s="11">
        <v>1190</v>
      </c>
      <c r="E145" s="11"/>
      <c r="F145" s="11">
        <v>956</v>
      </c>
      <c r="G145" s="11"/>
      <c r="H145" s="11">
        <v>223</v>
      </c>
      <c r="I145" s="25"/>
      <c r="J145" s="25"/>
      <c r="K145" s="25"/>
      <c r="L145" s="25"/>
      <c r="M145" s="26">
        <v>0.80336134453781516</v>
      </c>
      <c r="N145" s="162"/>
    </row>
    <row r="146" spans="1:14" x14ac:dyDescent="0.25">
      <c r="A146" s="6" t="s">
        <v>137</v>
      </c>
      <c r="B146" s="7" t="s">
        <v>138</v>
      </c>
      <c r="C146" s="8">
        <v>9.1</v>
      </c>
      <c r="D146" s="8">
        <v>205</v>
      </c>
      <c r="E146" s="8">
        <v>22.527472527472522</v>
      </c>
      <c r="F146" s="8">
        <v>168</v>
      </c>
      <c r="G146" s="8">
        <v>18.461538461538456</v>
      </c>
      <c r="H146" s="8">
        <v>40</v>
      </c>
      <c r="I146" s="9">
        <v>4.5054945054945055</v>
      </c>
      <c r="J146" s="9">
        <v>18.021978021978018</v>
      </c>
      <c r="K146" s="9">
        <v>3.8461538461538471</v>
      </c>
      <c r="L146" s="9">
        <v>14.615384615384613</v>
      </c>
      <c r="M146" s="19">
        <v>0.81951219512195117</v>
      </c>
      <c r="N146" s="159"/>
    </row>
    <row r="147" spans="1:14" x14ac:dyDescent="0.25">
      <c r="A147" s="6" t="s">
        <v>137</v>
      </c>
      <c r="B147" s="7" t="s">
        <v>139</v>
      </c>
      <c r="C147" s="8">
        <v>9.1</v>
      </c>
      <c r="D147" s="8">
        <v>207</v>
      </c>
      <c r="E147" s="8">
        <v>22.747252747252745</v>
      </c>
      <c r="F147" s="8">
        <v>174</v>
      </c>
      <c r="G147" s="8">
        <v>19.120879120879117</v>
      </c>
      <c r="H147" s="8">
        <v>43</v>
      </c>
      <c r="I147" s="9">
        <v>2.9670329670329676</v>
      </c>
      <c r="J147" s="9">
        <v>19.780219780219781</v>
      </c>
      <c r="K147" s="9">
        <v>3.4065934065934074</v>
      </c>
      <c r="L147" s="9">
        <v>15.714285714285714</v>
      </c>
      <c r="M147" s="19">
        <v>0.84057971014492749</v>
      </c>
      <c r="N147" s="159"/>
    </row>
    <row r="148" spans="1:14" x14ac:dyDescent="0.25">
      <c r="A148" s="6" t="s">
        <v>137</v>
      </c>
      <c r="B148" s="7" t="s">
        <v>140</v>
      </c>
      <c r="C148" s="8">
        <v>9.1</v>
      </c>
      <c r="D148" s="8">
        <v>203</v>
      </c>
      <c r="E148" s="8">
        <v>22.307692307692303</v>
      </c>
      <c r="F148" s="8">
        <v>167</v>
      </c>
      <c r="G148" s="8">
        <v>18.35164835164835</v>
      </c>
      <c r="H148" s="8">
        <v>43</v>
      </c>
      <c r="I148" s="9">
        <v>3.7362637362637368</v>
      </c>
      <c r="J148" s="9">
        <v>18.571428571428573</v>
      </c>
      <c r="K148" s="9">
        <v>3.1868131868131875</v>
      </c>
      <c r="L148" s="9">
        <v>15.164835164835164</v>
      </c>
      <c r="M148" s="19">
        <v>0.82266009852216748</v>
      </c>
      <c r="N148" s="159"/>
    </row>
    <row r="149" spans="1:14" x14ac:dyDescent="0.25">
      <c r="A149" s="6" t="s">
        <v>137</v>
      </c>
      <c r="B149" s="7" t="s">
        <v>141</v>
      </c>
      <c r="C149" s="8">
        <v>9.1</v>
      </c>
      <c r="D149" s="8">
        <v>170</v>
      </c>
      <c r="E149" s="8">
        <v>18.681318681318675</v>
      </c>
      <c r="F149" s="8">
        <v>134</v>
      </c>
      <c r="G149" s="8">
        <v>14.725274725274724</v>
      </c>
      <c r="H149" s="8">
        <v>32</v>
      </c>
      <c r="I149" s="9">
        <v>2.5274725274725278</v>
      </c>
      <c r="J149" s="9">
        <v>16.153846153846153</v>
      </c>
      <c r="K149" s="9">
        <v>1.9780219780219781</v>
      </c>
      <c r="L149" s="9">
        <v>12.747252747252748</v>
      </c>
      <c r="M149" s="19">
        <v>0.78823529411764703</v>
      </c>
      <c r="N149" s="159"/>
    </row>
    <row r="150" spans="1:14" x14ac:dyDescent="0.25">
      <c r="A150" s="14" t="s">
        <v>986</v>
      </c>
      <c r="B150" s="14"/>
      <c r="C150" s="29"/>
      <c r="D150" s="29"/>
      <c r="E150" s="29">
        <v>22</v>
      </c>
      <c r="F150" s="29"/>
      <c r="G150" s="29">
        <v>18</v>
      </c>
      <c r="H150" s="29"/>
      <c r="I150" s="30">
        <v>3</v>
      </c>
      <c r="J150" s="30">
        <v>18</v>
      </c>
      <c r="K150" s="30">
        <v>3</v>
      </c>
      <c r="L150" s="30">
        <v>15</v>
      </c>
      <c r="M150" s="31"/>
      <c r="N150" s="159"/>
    </row>
    <row r="151" spans="1:14" x14ac:dyDescent="0.25">
      <c r="A151" s="10" t="s">
        <v>875</v>
      </c>
      <c r="B151" s="10"/>
      <c r="C151" s="11"/>
      <c r="D151" s="11">
        <v>785</v>
      </c>
      <c r="E151" s="11"/>
      <c r="F151" s="11">
        <v>643</v>
      </c>
      <c r="G151" s="11"/>
      <c r="H151" s="11">
        <v>158</v>
      </c>
      <c r="I151" s="25"/>
      <c r="J151" s="25"/>
      <c r="K151" s="25"/>
      <c r="L151" s="25"/>
      <c r="M151" s="26">
        <v>0.81910828025477711</v>
      </c>
      <c r="N151" s="159"/>
    </row>
    <row r="152" spans="1:14" x14ac:dyDescent="0.25">
      <c r="A152" s="6" t="s">
        <v>142</v>
      </c>
      <c r="B152" s="7" t="s">
        <v>143</v>
      </c>
      <c r="C152" s="8">
        <v>9.1</v>
      </c>
      <c r="D152" s="8">
        <v>319</v>
      </c>
      <c r="E152" s="8">
        <v>35.054945054945037</v>
      </c>
      <c r="F152" s="8">
        <v>254</v>
      </c>
      <c r="G152" s="8">
        <v>27.912087912087905</v>
      </c>
      <c r="H152" s="8">
        <v>160</v>
      </c>
      <c r="I152" s="9">
        <v>10.439560439560436</v>
      </c>
      <c r="J152" s="9">
        <v>24.615384615384617</v>
      </c>
      <c r="K152" s="9">
        <v>10.769230769230768</v>
      </c>
      <c r="L152" s="9">
        <v>17.142857142857142</v>
      </c>
      <c r="M152" s="19">
        <v>0.79623824451410663</v>
      </c>
      <c r="N152" s="162"/>
    </row>
    <row r="153" spans="1:14" x14ac:dyDescent="0.25">
      <c r="A153" s="6" t="s">
        <v>142</v>
      </c>
      <c r="B153" s="7" t="s">
        <v>144</v>
      </c>
      <c r="C153" s="8">
        <v>9.1</v>
      </c>
      <c r="D153" s="8">
        <v>288</v>
      </c>
      <c r="E153" s="8">
        <v>31.648351648351646</v>
      </c>
      <c r="F153" s="8">
        <v>238</v>
      </c>
      <c r="G153" s="8">
        <v>26.153846153846146</v>
      </c>
      <c r="H153" s="8">
        <v>111</v>
      </c>
      <c r="I153" s="9">
        <v>10.769230769230768</v>
      </c>
      <c r="J153" s="9">
        <v>20.87912087912088</v>
      </c>
      <c r="K153" s="9">
        <v>9.4505494505494507</v>
      </c>
      <c r="L153" s="9">
        <v>16.703296703296697</v>
      </c>
      <c r="M153" s="19">
        <v>0.82638888888888884</v>
      </c>
      <c r="N153" s="159"/>
    </row>
    <row r="154" spans="1:14" x14ac:dyDescent="0.25">
      <c r="A154" s="6" t="s">
        <v>142</v>
      </c>
      <c r="B154" s="7" t="s">
        <v>145</v>
      </c>
      <c r="C154" s="8">
        <v>9.1</v>
      </c>
      <c r="D154" s="8">
        <v>284</v>
      </c>
      <c r="E154" s="8">
        <v>31.208791208791197</v>
      </c>
      <c r="F154" s="8">
        <v>232</v>
      </c>
      <c r="G154" s="8">
        <v>25.494505494505496</v>
      </c>
      <c r="H154" s="8">
        <v>460</v>
      </c>
      <c r="I154" s="9">
        <v>13.296703296703296</v>
      </c>
      <c r="J154" s="9">
        <v>17.912087912087909</v>
      </c>
      <c r="K154" s="9">
        <v>10.659340659340659</v>
      </c>
      <c r="L154" s="9">
        <v>14.835164835164836</v>
      </c>
      <c r="M154" s="19">
        <v>0.81690140845070425</v>
      </c>
      <c r="N154" s="159"/>
    </row>
    <row r="155" spans="1:14" x14ac:dyDescent="0.25">
      <c r="A155" s="14" t="s">
        <v>986</v>
      </c>
      <c r="B155" s="14"/>
      <c r="C155" s="29"/>
      <c r="D155" s="29"/>
      <c r="E155" s="29">
        <v>33</v>
      </c>
      <c r="F155" s="29"/>
      <c r="G155" s="29">
        <v>27</v>
      </c>
      <c r="H155" s="29"/>
      <c r="I155" s="30">
        <v>12</v>
      </c>
      <c r="J155" s="30">
        <v>21</v>
      </c>
      <c r="K155" s="30">
        <v>10</v>
      </c>
      <c r="L155" s="30">
        <v>16</v>
      </c>
      <c r="M155" s="31"/>
      <c r="N155" s="159"/>
    </row>
    <row r="156" spans="1:14" x14ac:dyDescent="0.25">
      <c r="A156" s="10" t="s">
        <v>878</v>
      </c>
      <c r="B156" s="10"/>
      <c r="C156" s="11"/>
      <c r="D156" s="11">
        <v>891</v>
      </c>
      <c r="E156" s="11"/>
      <c r="F156" s="11">
        <v>724</v>
      </c>
      <c r="G156" s="11"/>
      <c r="H156" s="11">
        <v>731</v>
      </c>
      <c r="I156" s="25"/>
      <c r="J156" s="25"/>
      <c r="K156" s="25"/>
      <c r="L156" s="25"/>
      <c r="M156" s="26">
        <v>0.8125701459034792</v>
      </c>
      <c r="N156" s="159"/>
    </row>
    <row r="157" spans="1:14" x14ac:dyDescent="0.25">
      <c r="A157" s="6" t="s">
        <v>146</v>
      </c>
      <c r="B157" s="7" t="s">
        <v>147</v>
      </c>
      <c r="C157" s="8">
        <v>9.1</v>
      </c>
      <c r="D157" s="8">
        <v>318</v>
      </c>
      <c r="E157" s="8">
        <v>34.945054945054935</v>
      </c>
      <c r="F157" s="8">
        <v>255</v>
      </c>
      <c r="G157" s="8">
        <v>28.021978021978011</v>
      </c>
      <c r="H157" s="8">
        <v>22</v>
      </c>
      <c r="I157" s="9">
        <v>8.2417582417582391</v>
      </c>
      <c r="J157" s="9">
        <v>26.703296703296697</v>
      </c>
      <c r="K157" s="9">
        <v>7.3626373626373613</v>
      </c>
      <c r="L157" s="9">
        <v>20.659340659340657</v>
      </c>
      <c r="M157" s="19">
        <v>0.80188679245283023</v>
      </c>
      <c r="N157" s="159"/>
    </row>
    <row r="158" spans="1:14" x14ac:dyDescent="0.25">
      <c r="A158" s="6" t="s">
        <v>146</v>
      </c>
      <c r="B158" s="7" t="s">
        <v>148</v>
      </c>
      <c r="C158" s="8">
        <v>9.1</v>
      </c>
      <c r="D158" s="8">
        <v>296</v>
      </c>
      <c r="E158" s="8">
        <v>32.527472527472511</v>
      </c>
      <c r="F158" s="8">
        <v>204</v>
      </c>
      <c r="G158" s="8">
        <v>22.417582417582413</v>
      </c>
      <c r="H158" s="8">
        <v>39</v>
      </c>
      <c r="I158" s="9">
        <v>7.9120879120879115</v>
      </c>
      <c r="J158" s="9">
        <v>24.615384615384617</v>
      </c>
      <c r="K158" s="9">
        <v>6.2637362637362628</v>
      </c>
      <c r="L158" s="9">
        <v>16.153846153846153</v>
      </c>
      <c r="M158" s="19">
        <v>0.68918918918918914</v>
      </c>
      <c r="N158" s="159"/>
    </row>
    <row r="159" spans="1:14" x14ac:dyDescent="0.25">
      <c r="A159" s="6" t="s">
        <v>146</v>
      </c>
      <c r="B159" s="7" t="s">
        <v>149</v>
      </c>
      <c r="C159" s="8">
        <v>9.1</v>
      </c>
      <c r="D159" s="8">
        <v>310</v>
      </c>
      <c r="E159" s="8">
        <v>34.065934065934059</v>
      </c>
      <c r="F159" s="8">
        <v>231</v>
      </c>
      <c r="G159" s="8">
        <v>25.384615384615376</v>
      </c>
      <c r="H159" s="8">
        <v>25</v>
      </c>
      <c r="I159" s="9">
        <v>9.0109890109890092</v>
      </c>
      <c r="J159" s="9">
        <v>25.054945054945055</v>
      </c>
      <c r="K159" s="9">
        <v>7.802197802197802</v>
      </c>
      <c r="L159" s="9">
        <v>17.582417582417584</v>
      </c>
      <c r="M159" s="19">
        <v>0.74516129032258061</v>
      </c>
      <c r="N159" s="159"/>
    </row>
    <row r="160" spans="1:14" x14ac:dyDescent="0.25">
      <c r="A160" s="6" t="s">
        <v>146</v>
      </c>
      <c r="B160" s="7" t="s">
        <v>150</v>
      </c>
      <c r="C160" s="8">
        <v>9.1</v>
      </c>
      <c r="D160" s="8">
        <v>346</v>
      </c>
      <c r="E160" s="8">
        <v>38.021978021978008</v>
      </c>
      <c r="F160" s="8">
        <v>238</v>
      </c>
      <c r="G160" s="8">
        <v>26.153846153846143</v>
      </c>
      <c r="H160" s="8">
        <v>32</v>
      </c>
      <c r="I160" s="9">
        <v>9.8901098901098905</v>
      </c>
      <c r="J160" s="9">
        <v>28.131868131868131</v>
      </c>
      <c r="K160" s="9">
        <v>8.1318681318681314</v>
      </c>
      <c r="L160" s="9">
        <v>18.021978021978025</v>
      </c>
      <c r="M160" s="19">
        <v>0.68786127167630062</v>
      </c>
      <c r="N160" s="159"/>
    </row>
    <row r="161" spans="1:14" x14ac:dyDescent="0.25">
      <c r="A161" s="14" t="s">
        <v>986</v>
      </c>
      <c r="B161" s="14"/>
      <c r="C161" s="29"/>
      <c r="D161" s="29"/>
      <c r="E161" s="29"/>
      <c r="F161" s="29"/>
      <c r="G161" s="29"/>
      <c r="H161" s="29"/>
      <c r="I161" s="30"/>
      <c r="J161" s="30"/>
      <c r="K161" s="30"/>
      <c r="L161" s="30"/>
      <c r="M161" s="31"/>
      <c r="N161" s="159"/>
    </row>
    <row r="162" spans="1:14" x14ac:dyDescent="0.25">
      <c r="A162" s="10" t="s">
        <v>881</v>
      </c>
      <c r="B162" s="10"/>
      <c r="C162" s="11">
        <v>9.1</v>
      </c>
      <c r="D162" s="11">
        <v>1270</v>
      </c>
      <c r="E162" s="11">
        <v>139.56043956043965</v>
      </c>
      <c r="F162" s="11">
        <v>928</v>
      </c>
      <c r="G162" s="11">
        <v>101.97802197802204</v>
      </c>
      <c r="H162" s="11">
        <v>118</v>
      </c>
      <c r="I162" s="25">
        <v>35.054945054945044</v>
      </c>
      <c r="J162" s="25">
        <v>104.50549450549451</v>
      </c>
      <c r="K162" s="25">
        <v>29.560439560439548</v>
      </c>
      <c r="L162" s="25">
        <v>72.417582417582423</v>
      </c>
      <c r="M162" s="26">
        <v>0.73070866141732282</v>
      </c>
      <c r="N162" s="159"/>
    </row>
    <row r="163" spans="1:14" x14ac:dyDescent="0.25">
      <c r="A163" s="6" t="s">
        <v>151</v>
      </c>
      <c r="B163" s="7" t="s">
        <v>152</v>
      </c>
      <c r="C163" s="8">
        <v>9.1</v>
      </c>
      <c r="D163" s="8">
        <v>144</v>
      </c>
      <c r="E163" s="8">
        <v>15.824175824175823</v>
      </c>
      <c r="F163" s="8">
        <v>72</v>
      </c>
      <c r="G163" s="8">
        <v>7.9120879120879097</v>
      </c>
      <c r="H163" s="8">
        <v>47</v>
      </c>
      <c r="I163" s="9">
        <v>5.1648351648351642</v>
      </c>
      <c r="J163" s="9">
        <v>10.659340659340659</v>
      </c>
      <c r="K163" s="9">
        <v>2.9670329670329676</v>
      </c>
      <c r="L163" s="9">
        <v>4.9450549450549444</v>
      </c>
      <c r="M163" s="19">
        <v>0.5</v>
      </c>
      <c r="N163" s="159"/>
    </row>
    <row r="164" spans="1:14" x14ac:dyDescent="0.25">
      <c r="A164" s="6" t="s">
        <v>151</v>
      </c>
      <c r="B164" s="7" t="s">
        <v>153</v>
      </c>
      <c r="C164" s="8">
        <v>9.1</v>
      </c>
      <c r="D164" s="8">
        <v>189</v>
      </c>
      <c r="E164" s="8">
        <v>20.769230769230763</v>
      </c>
      <c r="F164" s="8">
        <v>114</v>
      </c>
      <c r="G164" s="8">
        <v>12.527472527472526</v>
      </c>
      <c r="H164" s="8">
        <v>46</v>
      </c>
      <c r="I164" s="9">
        <v>6.5934065934065913</v>
      </c>
      <c r="J164" s="9">
        <v>14.175824175824175</v>
      </c>
      <c r="K164" s="9">
        <v>2.3076923076923079</v>
      </c>
      <c r="L164" s="9">
        <v>10.219780219780221</v>
      </c>
      <c r="M164" s="19">
        <v>0.60317460317460314</v>
      </c>
      <c r="N164" s="159"/>
    </row>
    <row r="165" spans="1:14" x14ac:dyDescent="0.25">
      <c r="A165" s="14" t="s">
        <v>986</v>
      </c>
      <c r="B165" s="14"/>
      <c r="C165" s="29"/>
      <c r="D165" s="29"/>
      <c r="E165" s="29">
        <v>18</v>
      </c>
      <c r="F165" s="29"/>
      <c r="G165" s="29">
        <v>10</v>
      </c>
      <c r="H165" s="29"/>
      <c r="I165" s="30">
        <v>6</v>
      </c>
      <c r="J165" s="30">
        <v>12</v>
      </c>
      <c r="K165" s="30">
        <v>3</v>
      </c>
      <c r="L165" s="30">
        <v>8</v>
      </c>
      <c r="M165" s="31"/>
      <c r="N165" s="159"/>
    </row>
    <row r="166" spans="1:14" x14ac:dyDescent="0.25">
      <c r="A166" s="10" t="s">
        <v>885</v>
      </c>
      <c r="B166" s="10"/>
      <c r="C166" s="11"/>
      <c r="D166" s="11">
        <v>333</v>
      </c>
      <c r="E166" s="11"/>
      <c r="F166" s="11">
        <v>186</v>
      </c>
      <c r="G166" s="11"/>
      <c r="H166" s="11">
        <v>93</v>
      </c>
      <c r="I166" s="25"/>
      <c r="J166" s="25"/>
      <c r="K166" s="25"/>
      <c r="L166" s="25"/>
      <c r="M166" s="26">
        <v>0.55855855855855852</v>
      </c>
      <c r="N166" s="162"/>
    </row>
    <row r="167" spans="1:14" x14ac:dyDescent="0.25">
      <c r="A167" s="6" t="s">
        <v>154</v>
      </c>
      <c r="B167" s="7" t="s">
        <v>155</v>
      </c>
      <c r="C167" s="8">
        <v>9.1</v>
      </c>
      <c r="D167" s="8">
        <v>96</v>
      </c>
      <c r="E167" s="8">
        <v>10.549450549450547</v>
      </c>
      <c r="F167" s="8">
        <v>72</v>
      </c>
      <c r="G167" s="8">
        <v>7.912087912087908</v>
      </c>
      <c r="H167" s="8">
        <v>13</v>
      </c>
      <c r="I167" s="9">
        <v>4.615384615384615</v>
      </c>
      <c r="J167" s="9">
        <v>5.9340659340659316</v>
      </c>
      <c r="K167" s="9">
        <v>3.9560439560439571</v>
      </c>
      <c r="L167" s="9">
        <v>3.9560439560439566</v>
      </c>
      <c r="M167" s="19">
        <v>0.75</v>
      </c>
      <c r="N167" s="159"/>
    </row>
    <row r="168" spans="1:14" x14ac:dyDescent="0.25">
      <c r="A168" s="6" t="s">
        <v>154</v>
      </c>
      <c r="B168" s="7" t="s">
        <v>156</v>
      </c>
      <c r="C168" s="8">
        <v>9.1</v>
      </c>
      <c r="D168" s="8">
        <v>102</v>
      </c>
      <c r="E168" s="8">
        <v>11.208791208791204</v>
      </c>
      <c r="F168" s="8">
        <v>96</v>
      </c>
      <c r="G168" s="8">
        <v>10.549450549450549</v>
      </c>
      <c r="H168" s="8">
        <v>78</v>
      </c>
      <c r="I168" s="9">
        <v>5.384615384615385</v>
      </c>
      <c r="J168" s="9">
        <v>5.8241758241758239</v>
      </c>
      <c r="K168" s="9">
        <v>7.582417582417583</v>
      </c>
      <c r="L168" s="9">
        <v>2.9670329670329676</v>
      </c>
      <c r="M168" s="19">
        <v>0.94117647058823528</v>
      </c>
      <c r="N168" s="159"/>
    </row>
    <row r="169" spans="1:14" x14ac:dyDescent="0.25">
      <c r="A169" s="6" t="s">
        <v>154</v>
      </c>
      <c r="B169" s="7" t="s">
        <v>157</v>
      </c>
      <c r="C169" s="8">
        <v>9.1</v>
      </c>
      <c r="D169" s="8">
        <v>141</v>
      </c>
      <c r="E169" s="8">
        <v>15.494505494505491</v>
      </c>
      <c r="F169" s="8">
        <v>95</v>
      </c>
      <c r="G169" s="8">
        <v>10.439560439560436</v>
      </c>
      <c r="H169" s="8">
        <v>33</v>
      </c>
      <c r="I169" s="9">
        <v>9.2307692307692299</v>
      </c>
      <c r="J169" s="9">
        <v>6.2637362637362637</v>
      </c>
      <c r="K169" s="9">
        <v>5.8241758241758239</v>
      </c>
      <c r="L169" s="9">
        <v>4.6153846153846159</v>
      </c>
      <c r="M169" s="19">
        <v>0.67375886524822692</v>
      </c>
      <c r="N169" s="159"/>
    </row>
    <row r="170" spans="1:14" x14ac:dyDescent="0.25">
      <c r="A170" s="14" t="s">
        <v>986</v>
      </c>
      <c r="B170" s="14"/>
      <c r="C170" s="29"/>
      <c r="D170" s="29"/>
      <c r="E170" s="29">
        <v>12</v>
      </c>
      <c r="F170" s="29"/>
      <c r="G170" s="29">
        <v>10</v>
      </c>
      <c r="H170" s="29"/>
      <c r="I170" s="30">
        <v>6</v>
      </c>
      <c r="J170" s="30">
        <v>6</v>
      </c>
      <c r="K170" s="30">
        <v>6</v>
      </c>
      <c r="L170" s="30">
        <v>4</v>
      </c>
      <c r="M170" s="31"/>
      <c r="N170" s="159"/>
    </row>
    <row r="171" spans="1:14" x14ac:dyDescent="0.25">
      <c r="A171" s="10" t="s">
        <v>1427</v>
      </c>
      <c r="B171" s="10"/>
      <c r="C171" s="11"/>
      <c r="D171" s="11">
        <v>339</v>
      </c>
      <c r="E171" s="11"/>
      <c r="F171" s="11">
        <v>263</v>
      </c>
      <c r="G171" s="11"/>
      <c r="H171" s="11">
        <v>124</v>
      </c>
      <c r="I171" s="25"/>
      <c r="J171" s="25"/>
      <c r="K171" s="25"/>
      <c r="L171" s="25"/>
      <c r="M171" s="26">
        <v>0.77581120943952797</v>
      </c>
      <c r="N171" s="159"/>
    </row>
    <row r="172" spans="1:14" x14ac:dyDescent="0.25">
      <c r="A172" s="6" t="s">
        <v>158</v>
      </c>
      <c r="B172" s="7" t="s">
        <v>159</v>
      </c>
      <c r="C172" s="8">
        <v>9.1</v>
      </c>
      <c r="D172" s="8">
        <v>205</v>
      </c>
      <c r="E172" s="8">
        <v>22.527472527472529</v>
      </c>
      <c r="F172" s="8">
        <v>151</v>
      </c>
      <c r="G172" s="8">
        <v>16.593406593406591</v>
      </c>
      <c r="H172" s="8">
        <v>53</v>
      </c>
      <c r="I172" s="9">
        <v>7.1428571428571415</v>
      </c>
      <c r="J172" s="9">
        <v>15.384615384615383</v>
      </c>
      <c r="K172" s="9">
        <v>4.395604395604396</v>
      </c>
      <c r="L172" s="9">
        <v>12.197802197802195</v>
      </c>
      <c r="M172" s="19">
        <v>0.73658536585365852</v>
      </c>
      <c r="N172" s="159"/>
    </row>
    <row r="173" spans="1:14" x14ac:dyDescent="0.25">
      <c r="A173" s="6" t="s">
        <v>158</v>
      </c>
      <c r="B173" s="7" t="s">
        <v>160</v>
      </c>
      <c r="C173" s="8">
        <v>9.1</v>
      </c>
      <c r="D173" s="8">
        <v>217</v>
      </c>
      <c r="E173" s="8">
        <v>23.846153846153847</v>
      </c>
      <c r="F173" s="8">
        <v>146</v>
      </c>
      <c r="G173" s="8">
        <v>16.043956043956044</v>
      </c>
      <c r="H173" s="8">
        <v>157</v>
      </c>
      <c r="I173" s="9">
        <v>6.4835164835164827</v>
      </c>
      <c r="J173" s="9">
        <v>17.362637362637361</v>
      </c>
      <c r="K173" s="9">
        <v>3.5164835164835169</v>
      </c>
      <c r="L173" s="9">
        <v>12.527472527472529</v>
      </c>
      <c r="M173" s="19">
        <v>0.67281105990783407</v>
      </c>
      <c r="N173" s="162"/>
    </row>
    <row r="174" spans="1:14" x14ac:dyDescent="0.25">
      <c r="A174" s="6" t="s">
        <v>158</v>
      </c>
      <c r="B174" s="7" t="s">
        <v>161</v>
      </c>
      <c r="C174" s="8">
        <v>9.1</v>
      </c>
      <c r="D174" s="8">
        <v>179</v>
      </c>
      <c r="E174" s="8">
        <v>19.670329670329668</v>
      </c>
      <c r="F174" s="8">
        <v>142</v>
      </c>
      <c r="G174" s="8">
        <v>15.604395604395602</v>
      </c>
      <c r="H174" s="8">
        <v>49</v>
      </c>
      <c r="I174" s="9">
        <v>7.9120879120879097</v>
      </c>
      <c r="J174" s="9">
        <v>11.758241758241757</v>
      </c>
      <c r="K174" s="9">
        <v>4.9450549450549435</v>
      </c>
      <c r="L174" s="9">
        <v>10.659340659340659</v>
      </c>
      <c r="M174" s="19">
        <v>0.79329608938547491</v>
      </c>
      <c r="N174" s="159"/>
    </row>
    <row r="175" spans="1:14" x14ac:dyDescent="0.25">
      <c r="A175" s="14" t="s">
        <v>986</v>
      </c>
      <c r="B175" s="14"/>
      <c r="C175" s="29"/>
      <c r="D175" s="29"/>
      <c r="E175" s="29">
        <v>22</v>
      </c>
      <c r="F175" s="29"/>
      <c r="G175" s="29">
        <v>16</v>
      </c>
      <c r="H175" s="29"/>
      <c r="I175" s="30">
        <v>7</v>
      </c>
      <c r="J175" s="30">
        <v>15</v>
      </c>
      <c r="K175" s="30">
        <v>4</v>
      </c>
      <c r="L175" s="30">
        <v>12</v>
      </c>
      <c r="M175" s="31"/>
      <c r="N175" s="159"/>
    </row>
    <row r="176" spans="1:14" x14ac:dyDescent="0.25">
      <c r="A176" s="10" t="s">
        <v>892</v>
      </c>
      <c r="B176" s="10"/>
      <c r="C176" s="11"/>
      <c r="D176" s="11">
        <v>601</v>
      </c>
      <c r="E176" s="11"/>
      <c r="F176" s="11">
        <v>439</v>
      </c>
      <c r="G176" s="11"/>
      <c r="H176" s="11">
        <v>259</v>
      </c>
      <c r="I176" s="25"/>
      <c r="J176" s="25"/>
      <c r="K176" s="25"/>
      <c r="L176" s="25"/>
      <c r="M176" s="26">
        <v>0.73044925124792015</v>
      </c>
      <c r="N176" s="159"/>
    </row>
    <row r="177" spans="1:14" x14ac:dyDescent="0.25">
      <c r="A177" s="6" t="s">
        <v>162</v>
      </c>
      <c r="B177" s="7" t="s">
        <v>163</v>
      </c>
      <c r="C177" s="8">
        <v>9.1</v>
      </c>
      <c r="D177" s="8">
        <v>148</v>
      </c>
      <c r="E177" s="8">
        <v>16.263736263736256</v>
      </c>
      <c r="F177" s="8">
        <v>100</v>
      </c>
      <c r="G177" s="8">
        <v>10.989010989010985</v>
      </c>
      <c r="H177" s="8">
        <v>25</v>
      </c>
      <c r="I177" s="9">
        <v>7.8021978021978029</v>
      </c>
      <c r="J177" s="9">
        <v>8.4615384615384599</v>
      </c>
      <c r="K177" s="9">
        <v>5.8241758241758257</v>
      </c>
      <c r="L177" s="9">
        <v>5.1648351648351642</v>
      </c>
      <c r="M177" s="19">
        <v>0.67567567567567566</v>
      </c>
      <c r="N177" s="159"/>
    </row>
    <row r="178" spans="1:14" x14ac:dyDescent="0.25">
      <c r="A178" s="6" t="s">
        <v>162</v>
      </c>
      <c r="B178" s="7" t="s">
        <v>164</v>
      </c>
      <c r="C178" s="8">
        <v>9.1</v>
      </c>
      <c r="D178" s="8">
        <v>128</v>
      </c>
      <c r="E178" s="8">
        <v>14.065934065934066</v>
      </c>
      <c r="F178" s="8">
        <v>85</v>
      </c>
      <c r="G178" s="8">
        <v>9.3406593406593394</v>
      </c>
      <c r="H178" s="8">
        <v>51</v>
      </c>
      <c r="I178" s="9">
        <v>6.2637362637362646</v>
      </c>
      <c r="J178" s="9">
        <v>7.802197802197802</v>
      </c>
      <c r="K178" s="9">
        <v>3.5164835164835169</v>
      </c>
      <c r="L178" s="9">
        <v>5.8241758241758248</v>
      </c>
      <c r="M178" s="19">
        <v>0.6640625</v>
      </c>
      <c r="N178" s="162"/>
    </row>
    <row r="179" spans="1:14" x14ac:dyDescent="0.25">
      <c r="A179" s="14" t="s">
        <v>986</v>
      </c>
      <c r="B179" s="14"/>
      <c r="C179" s="29"/>
      <c r="D179" s="29"/>
      <c r="E179" s="29">
        <v>15</v>
      </c>
      <c r="F179" s="29"/>
      <c r="G179" s="29">
        <v>10</v>
      </c>
      <c r="H179" s="29"/>
      <c r="I179" s="30">
        <v>7</v>
      </c>
      <c r="J179" s="30">
        <v>8</v>
      </c>
      <c r="K179" s="30">
        <v>5</v>
      </c>
      <c r="L179" s="30">
        <v>5</v>
      </c>
      <c r="M179" s="31"/>
      <c r="N179" s="162"/>
    </row>
    <row r="180" spans="1:14" x14ac:dyDescent="0.25">
      <c r="A180" s="10" t="s">
        <v>897</v>
      </c>
      <c r="B180" s="10"/>
      <c r="C180" s="11"/>
      <c r="D180" s="11">
        <v>276</v>
      </c>
      <c r="E180" s="11"/>
      <c r="F180" s="11">
        <v>185</v>
      </c>
      <c r="G180" s="11"/>
      <c r="H180" s="11">
        <v>76</v>
      </c>
      <c r="I180" s="25"/>
      <c r="J180" s="25"/>
      <c r="K180" s="25"/>
      <c r="L180" s="25"/>
      <c r="M180" s="26">
        <v>0.67028985507246375</v>
      </c>
      <c r="N180" s="159"/>
    </row>
    <row r="181" spans="1:14" x14ac:dyDescent="0.25">
      <c r="A181" s="6" t="s">
        <v>165</v>
      </c>
      <c r="B181" s="7" t="s">
        <v>166</v>
      </c>
      <c r="C181" s="8">
        <v>9.1</v>
      </c>
      <c r="D181" s="8">
        <v>194</v>
      </c>
      <c r="E181" s="8">
        <v>21.318681318681314</v>
      </c>
      <c r="F181" s="8">
        <v>157</v>
      </c>
      <c r="G181" s="8">
        <v>17.252747252747252</v>
      </c>
      <c r="H181" s="8">
        <v>57</v>
      </c>
      <c r="I181" s="9">
        <v>8.7912087912087902</v>
      </c>
      <c r="J181" s="9">
        <v>12.527472527472527</v>
      </c>
      <c r="K181" s="9">
        <v>6.9230769230769234</v>
      </c>
      <c r="L181" s="9">
        <v>10.329670329670328</v>
      </c>
      <c r="M181" s="19">
        <v>0.80927835051546393</v>
      </c>
      <c r="N181" s="159"/>
    </row>
    <row r="182" spans="1:14" x14ac:dyDescent="0.25">
      <c r="A182" s="6" t="s">
        <v>165</v>
      </c>
      <c r="B182" s="7" t="s">
        <v>167</v>
      </c>
      <c r="C182" s="8">
        <v>9.1</v>
      </c>
      <c r="D182" s="8">
        <v>193</v>
      </c>
      <c r="E182" s="8">
        <v>21.208791208791204</v>
      </c>
      <c r="F182" s="8">
        <v>161</v>
      </c>
      <c r="G182" s="8">
        <v>17.69230769230769</v>
      </c>
      <c r="H182" s="8">
        <v>18</v>
      </c>
      <c r="I182" s="9">
        <v>8.9010989010988997</v>
      </c>
      <c r="J182" s="9">
        <v>12.307692307692312</v>
      </c>
      <c r="K182" s="9">
        <v>8.5714285714285694</v>
      </c>
      <c r="L182" s="9">
        <v>9.1208791208791222</v>
      </c>
      <c r="M182" s="19">
        <v>0.83419689119170981</v>
      </c>
      <c r="N182" s="159"/>
    </row>
    <row r="183" spans="1:14" x14ac:dyDescent="0.25">
      <c r="A183" s="6" t="s">
        <v>165</v>
      </c>
      <c r="B183" s="7" t="s">
        <v>168</v>
      </c>
      <c r="C183" s="8">
        <v>9.1</v>
      </c>
      <c r="D183" s="8">
        <v>194</v>
      </c>
      <c r="E183" s="8">
        <v>21.31868131868131</v>
      </c>
      <c r="F183" s="8">
        <v>162</v>
      </c>
      <c r="G183" s="8">
        <v>17.802197802197796</v>
      </c>
      <c r="H183" s="8">
        <v>72</v>
      </c>
      <c r="I183" s="9">
        <v>9.2307692307692282</v>
      </c>
      <c r="J183" s="9">
        <v>12.087912087912086</v>
      </c>
      <c r="K183" s="9">
        <v>7.3626373626373613</v>
      </c>
      <c r="L183" s="9">
        <v>10.439560439560438</v>
      </c>
      <c r="M183" s="19">
        <v>0.83505154639175261</v>
      </c>
      <c r="N183" s="159"/>
    </row>
    <row r="184" spans="1:14" x14ac:dyDescent="0.25">
      <c r="A184" s="6" t="s">
        <v>165</v>
      </c>
      <c r="B184" s="7" t="s">
        <v>169</v>
      </c>
      <c r="C184" s="8">
        <v>9.1</v>
      </c>
      <c r="D184" s="8">
        <v>181</v>
      </c>
      <c r="E184" s="8">
        <v>19.890109890109887</v>
      </c>
      <c r="F184" s="8">
        <v>163</v>
      </c>
      <c r="G184" s="8">
        <v>17.912087912087909</v>
      </c>
      <c r="H184" s="8">
        <v>74</v>
      </c>
      <c r="I184" s="9">
        <v>8.0219780219780219</v>
      </c>
      <c r="J184" s="9">
        <v>11.868131868131867</v>
      </c>
      <c r="K184" s="9">
        <v>8.1318681318681314</v>
      </c>
      <c r="L184" s="9">
        <v>9.780219780219781</v>
      </c>
      <c r="M184" s="19">
        <v>0.90055248618784534</v>
      </c>
      <c r="N184" s="162"/>
    </row>
    <row r="185" spans="1:14" x14ac:dyDescent="0.25">
      <c r="A185" s="14" t="s">
        <v>986</v>
      </c>
      <c r="B185" s="14"/>
      <c r="C185" s="29"/>
      <c r="D185" s="29"/>
      <c r="E185" s="29">
        <v>21</v>
      </c>
      <c r="F185" s="29"/>
      <c r="G185" s="29">
        <v>18</v>
      </c>
      <c r="H185" s="29"/>
      <c r="I185" s="30">
        <v>9</v>
      </c>
      <c r="J185" s="30">
        <v>12</v>
      </c>
      <c r="K185" s="30">
        <v>8</v>
      </c>
      <c r="L185" s="30">
        <v>10</v>
      </c>
      <c r="M185" s="31"/>
      <c r="N185" s="162"/>
    </row>
    <row r="186" spans="1:14" x14ac:dyDescent="0.25">
      <c r="A186" s="10" t="s">
        <v>901</v>
      </c>
      <c r="B186" s="10"/>
      <c r="C186" s="11"/>
      <c r="D186" s="11">
        <v>762</v>
      </c>
      <c r="E186" s="11"/>
      <c r="F186" s="11">
        <v>643</v>
      </c>
      <c r="G186" s="11"/>
      <c r="H186" s="11">
        <v>221</v>
      </c>
      <c r="I186" s="25"/>
      <c r="J186" s="25"/>
      <c r="K186" s="25"/>
      <c r="L186" s="25">
        <v>39.67032967032965</v>
      </c>
      <c r="M186" s="26">
        <v>0.84383202099737531</v>
      </c>
      <c r="N186" s="159"/>
    </row>
    <row r="187" spans="1:14" x14ac:dyDescent="0.25">
      <c r="A187" s="6" t="s">
        <v>170</v>
      </c>
      <c r="B187" s="7" t="s">
        <v>171</v>
      </c>
      <c r="C187" s="8">
        <v>9.1</v>
      </c>
      <c r="D187" s="8">
        <v>279</v>
      </c>
      <c r="E187" s="8">
        <v>30.659340659340657</v>
      </c>
      <c r="F187" s="8">
        <v>251</v>
      </c>
      <c r="G187" s="8">
        <v>27.58241758241758</v>
      </c>
      <c r="H187" s="8">
        <v>27</v>
      </c>
      <c r="I187" s="9">
        <v>7.3626373626373613</v>
      </c>
      <c r="J187" s="9">
        <v>23.296703296703296</v>
      </c>
      <c r="K187" s="9">
        <v>7.9120879120879097</v>
      </c>
      <c r="L187" s="9">
        <v>19.670329670329668</v>
      </c>
      <c r="M187" s="19">
        <v>0.89964157706093195</v>
      </c>
      <c r="N187" s="159"/>
    </row>
    <row r="188" spans="1:14" x14ac:dyDescent="0.25">
      <c r="A188" s="6" t="s">
        <v>170</v>
      </c>
      <c r="B188" s="7" t="s">
        <v>172</v>
      </c>
      <c r="C188" s="8">
        <v>9.1</v>
      </c>
      <c r="D188" s="8">
        <v>310</v>
      </c>
      <c r="E188" s="8">
        <v>34.065934065934059</v>
      </c>
      <c r="F188" s="8">
        <v>267</v>
      </c>
      <c r="G188" s="8">
        <v>29.340659340659336</v>
      </c>
      <c r="H188" s="8">
        <v>37</v>
      </c>
      <c r="I188" s="9">
        <v>10.329670329670327</v>
      </c>
      <c r="J188" s="9">
        <v>23.736263736263734</v>
      </c>
      <c r="K188" s="9">
        <v>9.3406593406593394</v>
      </c>
      <c r="L188" s="9">
        <v>20.000000000000004</v>
      </c>
      <c r="M188" s="19">
        <v>0.8612903225806452</v>
      </c>
      <c r="N188" s="159"/>
    </row>
    <row r="189" spans="1:14" x14ac:dyDescent="0.25">
      <c r="A189" s="6" t="s">
        <v>170</v>
      </c>
      <c r="B189" s="7" t="s">
        <v>173</v>
      </c>
      <c r="C189" s="8">
        <v>9.1</v>
      </c>
      <c r="D189" s="8">
        <v>283</v>
      </c>
      <c r="E189" s="8">
        <v>31.098901098901091</v>
      </c>
      <c r="F189" s="8">
        <v>224</v>
      </c>
      <c r="G189" s="8">
        <v>24.615384615384599</v>
      </c>
      <c r="H189" s="8">
        <v>57</v>
      </c>
      <c r="I189" s="9">
        <v>10</v>
      </c>
      <c r="J189" s="9">
        <v>21.098901098901095</v>
      </c>
      <c r="K189" s="9">
        <v>8.1318681318681314</v>
      </c>
      <c r="L189" s="9">
        <v>16.483516483516482</v>
      </c>
      <c r="M189" s="19">
        <v>0.79151943462897523</v>
      </c>
      <c r="N189" s="159"/>
    </row>
    <row r="190" spans="1:14" x14ac:dyDescent="0.25">
      <c r="A190" s="14" t="s">
        <v>986</v>
      </c>
      <c r="B190" s="14"/>
      <c r="C190" s="29"/>
      <c r="D190" s="29"/>
      <c r="E190" s="29">
        <v>32</v>
      </c>
      <c r="F190" s="29"/>
      <c r="G190" s="29">
        <v>27</v>
      </c>
      <c r="H190" s="29"/>
      <c r="I190" s="30">
        <v>92</v>
      </c>
      <c r="J190" s="30">
        <v>23</v>
      </c>
      <c r="K190" s="30">
        <v>8</v>
      </c>
      <c r="L190" s="30">
        <v>19</v>
      </c>
      <c r="M190" s="31"/>
      <c r="N190" s="159"/>
    </row>
    <row r="191" spans="1:14" x14ac:dyDescent="0.25">
      <c r="A191" s="10" t="s">
        <v>904</v>
      </c>
      <c r="B191" s="10"/>
      <c r="C191" s="11"/>
      <c r="D191" s="11">
        <v>872</v>
      </c>
      <c r="E191" s="11"/>
      <c r="F191" s="11">
        <v>742</v>
      </c>
      <c r="G191" s="11"/>
      <c r="H191" s="11">
        <v>121</v>
      </c>
      <c r="I191" s="25"/>
      <c r="J191" s="25"/>
      <c r="K191" s="25"/>
      <c r="L191" s="25"/>
      <c r="M191" s="26">
        <v>0.8509174311926605</v>
      </c>
      <c r="N191" s="162"/>
    </row>
    <row r="192" spans="1:14" x14ac:dyDescent="0.25">
      <c r="A192" s="6" t="s">
        <v>174</v>
      </c>
      <c r="B192" s="7" t="s">
        <v>175</v>
      </c>
      <c r="C192" s="8">
        <v>9.1</v>
      </c>
      <c r="D192" s="8">
        <v>518</v>
      </c>
      <c r="E192" s="8">
        <v>56.923076923076913</v>
      </c>
      <c r="F192" s="8">
        <v>386</v>
      </c>
      <c r="G192" s="8">
        <v>42.417582417582416</v>
      </c>
      <c r="H192" s="8">
        <v>413</v>
      </c>
      <c r="I192" s="9">
        <v>23.736263736263727</v>
      </c>
      <c r="J192" s="9">
        <v>33.18681318681319</v>
      </c>
      <c r="K192" s="9">
        <v>18.351648351648347</v>
      </c>
      <c r="L192" s="9">
        <v>24.065934065934066</v>
      </c>
      <c r="M192" s="19">
        <v>0.74517374517374513</v>
      </c>
      <c r="N192" s="159"/>
    </row>
    <row r="193" spans="1:14" x14ac:dyDescent="0.25">
      <c r="A193" s="6" t="s">
        <v>174</v>
      </c>
      <c r="B193" s="7" t="s">
        <v>176</v>
      </c>
      <c r="C193" s="8">
        <v>9.1</v>
      </c>
      <c r="D193" s="8">
        <v>515</v>
      </c>
      <c r="E193" s="8">
        <v>56.593406593406577</v>
      </c>
      <c r="F193" s="8">
        <v>341</v>
      </c>
      <c r="G193" s="8">
        <v>37.47252747252746</v>
      </c>
      <c r="H193" s="8">
        <v>322</v>
      </c>
      <c r="I193" s="9">
        <v>23.736263736263734</v>
      </c>
      <c r="J193" s="9">
        <v>32.857142857142854</v>
      </c>
      <c r="K193" s="9">
        <v>14.835164835164834</v>
      </c>
      <c r="L193" s="9">
        <v>22.637362637362635</v>
      </c>
      <c r="M193" s="19">
        <v>0.6621359223300971</v>
      </c>
      <c r="N193" s="159"/>
    </row>
    <row r="194" spans="1:14" x14ac:dyDescent="0.25">
      <c r="A194" s="6" t="s">
        <v>174</v>
      </c>
      <c r="B194" s="7" t="s">
        <v>177</v>
      </c>
      <c r="C194" s="8">
        <v>9.1</v>
      </c>
      <c r="D194" s="8">
        <v>488</v>
      </c>
      <c r="E194" s="8">
        <v>53.626373626373606</v>
      </c>
      <c r="F194" s="8">
        <v>394</v>
      </c>
      <c r="G194" s="8">
        <v>43.296703296703285</v>
      </c>
      <c r="H194" s="8">
        <v>393</v>
      </c>
      <c r="I194" s="9">
        <v>22.637362637362628</v>
      </c>
      <c r="J194" s="9">
        <v>30.989010989010985</v>
      </c>
      <c r="K194" s="9">
        <v>15.274725274725274</v>
      </c>
      <c r="L194" s="9">
        <v>28.021978021978018</v>
      </c>
      <c r="M194" s="19">
        <v>0.80737704918032782</v>
      </c>
      <c r="N194" s="159"/>
    </row>
    <row r="195" spans="1:14" x14ac:dyDescent="0.25">
      <c r="A195" s="49" t="s">
        <v>986</v>
      </c>
      <c r="B195" s="49"/>
      <c r="C195" s="29"/>
      <c r="D195" s="29"/>
      <c r="E195" s="29">
        <v>56</v>
      </c>
      <c r="F195" s="29"/>
      <c r="G195" s="29">
        <v>41</v>
      </c>
      <c r="H195" s="29"/>
      <c r="I195" s="30">
        <v>23</v>
      </c>
      <c r="J195" s="30">
        <v>32</v>
      </c>
      <c r="K195" s="30">
        <v>16</v>
      </c>
      <c r="L195" s="30">
        <v>25</v>
      </c>
      <c r="M195" s="31"/>
      <c r="N195" s="159"/>
    </row>
    <row r="196" spans="1:14" x14ac:dyDescent="0.25">
      <c r="A196" s="67" t="s">
        <v>912</v>
      </c>
      <c r="B196" s="67"/>
      <c r="C196" s="11"/>
      <c r="D196" s="11">
        <v>1521</v>
      </c>
      <c r="E196" s="11"/>
      <c r="F196" s="11">
        <v>1121</v>
      </c>
      <c r="G196" s="11"/>
      <c r="H196" s="11">
        <v>1128</v>
      </c>
      <c r="I196" s="25"/>
      <c r="J196" s="25"/>
      <c r="K196" s="25"/>
      <c r="L196" s="25"/>
      <c r="M196" s="26">
        <v>0.7370151216305062</v>
      </c>
      <c r="N196" s="162"/>
    </row>
    <row r="197" spans="1:14" x14ac:dyDescent="0.25">
      <c r="A197" s="49" t="s">
        <v>918</v>
      </c>
      <c r="B197" s="49"/>
      <c r="C197" s="29"/>
      <c r="D197" s="29"/>
      <c r="E197" s="29">
        <v>31</v>
      </c>
      <c r="F197" s="29"/>
      <c r="G197" s="29">
        <v>25</v>
      </c>
      <c r="H197" s="29"/>
      <c r="I197" s="30">
        <v>10</v>
      </c>
      <c r="J197" s="30">
        <v>22</v>
      </c>
      <c r="K197" s="49">
        <v>9</v>
      </c>
      <c r="L197" s="30">
        <v>17</v>
      </c>
      <c r="M197" s="31"/>
      <c r="N197" s="162"/>
    </row>
    <row r="198" spans="1:14" x14ac:dyDescent="0.25">
      <c r="A198" s="140" t="s">
        <v>765</v>
      </c>
      <c r="B198" s="140"/>
      <c r="C198" s="33">
        <v>9.1</v>
      </c>
      <c r="D198" s="33">
        <v>36927</v>
      </c>
      <c r="E198" s="11">
        <v>4116.5750842837815</v>
      </c>
      <c r="F198" s="11">
        <v>30065</v>
      </c>
      <c r="G198" s="11">
        <v>3354.8383285954865</v>
      </c>
      <c r="H198" s="11">
        <v>9446</v>
      </c>
      <c r="I198" s="33">
        <v>1330.8140311372936</v>
      </c>
      <c r="J198" s="33">
        <v>2785.7610531463224</v>
      </c>
      <c r="K198" s="33">
        <v>1195.8464532434093</v>
      </c>
      <c r="L198" s="33">
        <v>2158.9918753519109</v>
      </c>
      <c r="M198" s="26">
        <v>0.81417391068865597</v>
      </c>
      <c r="N198" s="159"/>
    </row>
    <row r="199" spans="1:14" x14ac:dyDescent="0.25">
      <c r="A199" s="174" t="s">
        <v>1630</v>
      </c>
      <c r="B199" s="175"/>
      <c r="C199" s="156"/>
      <c r="D199" s="157"/>
      <c r="E199" s="157"/>
      <c r="F199" s="157"/>
      <c r="G199" s="157"/>
      <c r="H199" s="157"/>
      <c r="I199" s="157"/>
      <c r="J199" s="158"/>
      <c r="K199" s="158"/>
      <c r="L199" s="158"/>
      <c r="M199" s="158"/>
      <c r="N199" s="159"/>
    </row>
    <row r="200" spans="1:14" x14ac:dyDescent="0.25">
      <c r="A200" s="174" t="s">
        <v>1631</v>
      </c>
      <c r="B200" s="175"/>
      <c r="C200" s="166"/>
      <c r="D200" s="157"/>
      <c r="E200" s="157"/>
      <c r="F200" s="157"/>
      <c r="G200" s="157"/>
      <c r="H200" s="157"/>
      <c r="I200" s="157"/>
      <c r="J200" s="158"/>
      <c r="K200" s="158"/>
      <c r="L200" s="158"/>
      <c r="M200" s="158"/>
      <c r="N200" s="159"/>
    </row>
    <row r="201" spans="1:14" x14ac:dyDescent="0.25">
      <c r="A201" s="174" t="s">
        <v>1632</v>
      </c>
      <c r="B201" s="175"/>
      <c r="C201" s="156"/>
      <c r="D201" s="160"/>
      <c r="E201" s="160"/>
      <c r="F201" s="160"/>
      <c r="G201" s="160"/>
      <c r="H201" s="160"/>
      <c r="I201" s="160"/>
      <c r="J201" s="158"/>
      <c r="K201" s="158"/>
      <c r="L201" s="158"/>
      <c r="M201" s="158"/>
      <c r="N201" s="159"/>
    </row>
    <row r="202" spans="1:14" x14ac:dyDescent="0.25">
      <c r="A202" s="174"/>
      <c r="B202" s="175"/>
      <c r="C202" s="155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59"/>
    </row>
    <row r="203" spans="1:14" x14ac:dyDescent="0.25">
      <c r="A203" s="174"/>
      <c r="B203" s="175"/>
      <c r="C203" s="155"/>
      <c r="D203" s="157"/>
      <c r="E203" s="157"/>
      <c r="F203" s="157"/>
      <c r="G203" s="157"/>
      <c r="H203" s="157"/>
      <c r="I203" s="157"/>
      <c r="J203" s="161"/>
      <c r="K203" s="161"/>
      <c r="L203" s="161"/>
      <c r="M203" s="161"/>
      <c r="N203" s="162"/>
    </row>
    <row r="204" spans="1:14" x14ac:dyDescent="0.25">
      <c r="A204" s="155"/>
      <c r="B204" s="156"/>
      <c r="C204" s="156"/>
      <c r="D204" s="157"/>
      <c r="E204" s="157"/>
      <c r="F204" s="157"/>
      <c r="G204" s="157"/>
      <c r="H204" s="157"/>
      <c r="I204" s="157"/>
      <c r="J204" s="158"/>
      <c r="K204" s="158"/>
      <c r="L204" s="158"/>
      <c r="M204" s="158"/>
      <c r="N204" s="159"/>
    </row>
    <row r="205" spans="1:14" x14ac:dyDescent="0.25">
      <c r="A205" s="155"/>
      <c r="B205" s="156"/>
      <c r="C205" s="156"/>
      <c r="D205" s="157"/>
      <c r="E205" s="157"/>
      <c r="F205" s="157"/>
      <c r="G205" s="157"/>
      <c r="H205" s="157"/>
      <c r="I205" s="157"/>
      <c r="J205" s="158"/>
      <c r="K205" s="158"/>
      <c r="L205" s="158"/>
      <c r="M205" s="158"/>
      <c r="N205" s="159"/>
    </row>
    <row r="206" spans="1:14" x14ac:dyDescent="0.25">
      <c r="A206" s="155"/>
      <c r="B206" s="156"/>
      <c r="C206" s="156"/>
      <c r="D206" s="160"/>
      <c r="E206" s="160"/>
      <c r="F206" s="160"/>
      <c r="G206" s="160"/>
      <c r="H206" s="160"/>
      <c r="I206" s="160"/>
      <c r="J206" s="158"/>
      <c r="K206" s="158"/>
      <c r="L206" s="158"/>
      <c r="M206" s="158"/>
      <c r="N206" s="159"/>
    </row>
    <row r="207" spans="1:14" x14ac:dyDescent="0.25">
      <c r="A207" s="155"/>
      <c r="B207" s="155"/>
      <c r="C207" s="155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59"/>
    </row>
    <row r="208" spans="1:14" x14ac:dyDescent="0.25">
      <c r="A208" s="155"/>
      <c r="B208" s="155"/>
      <c r="C208" s="155"/>
      <c r="D208" s="160"/>
      <c r="E208" s="160"/>
      <c r="F208" s="160"/>
      <c r="G208" s="160"/>
      <c r="H208" s="160"/>
      <c r="I208" s="160"/>
      <c r="J208" s="161"/>
      <c r="K208" s="161"/>
      <c r="L208" s="161"/>
      <c r="M208" s="161"/>
      <c r="N208" s="162"/>
    </row>
    <row r="209" spans="1:14" x14ac:dyDescent="0.25">
      <c r="A209" s="155"/>
      <c r="B209" s="156"/>
      <c r="C209" s="156"/>
      <c r="D209" s="164"/>
      <c r="E209" s="164"/>
      <c r="F209" s="164"/>
      <c r="G209" s="164"/>
      <c r="H209" s="164"/>
      <c r="I209" s="164"/>
      <c r="J209" s="158"/>
      <c r="K209" s="158"/>
      <c r="L209" s="158"/>
      <c r="M209" s="158"/>
      <c r="N209" s="159"/>
    </row>
    <row r="210" spans="1:14" x14ac:dyDescent="0.25">
      <c r="A210" s="155"/>
      <c r="B210" s="156"/>
      <c r="C210" s="156"/>
      <c r="D210" s="156"/>
      <c r="E210" s="156"/>
      <c r="F210" s="156"/>
      <c r="G210" s="156"/>
      <c r="H210" s="156"/>
      <c r="I210" s="156"/>
      <c r="J210" s="158"/>
      <c r="K210" s="158"/>
      <c r="L210" s="158"/>
      <c r="M210" s="158"/>
      <c r="N210" s="159"/>
    </row>
    <row r="211" spans="1:14" x14ac:dyDescent="0.25">
      <c r="A211" s="155"/>
      <c r="B211" s="156"/>
      <c r="C211" s="156"/>
      <c r="D211" s="156"/>
      <c r="E211" s="156"/>
      <c r="F211" s="156"/>
      <c r="G211" s="156"/>
      <c r="H211" s="156"/>
      <c r="I211" s="156"/>
      <c r="J211" s="158"/>
      <c r="K211" s="158"/>
      <c r="L211" s="158"/>
      <c r="M211" s="158"/>
      <c r="N211" s="159"/>
    </row>
    <row r="212" spans="1:14" x14ac:dyDescent="0.25">
      <c r="A212" s="155"/>
      <c r="B212" s="155"/>
      <c r="C212" s="155"/>
      <c r="D212" s="156"/>
      <c r="E212" s="156"/>
      <c r="F212" s="156"/>
      <c r="G212" s="156"/>
      <c r="H212" s="156"/>
      <c r="I212" s="156"/>
      <c r="J212" s="160"/>
      <c r="K212" s="160"/>
      <c r="L212" s="160"/>
      <c r="M212" s="160"/>
      <c r="N212" s="159"/>
    </row>
    <row r="213" spans="1:14" x14ac:dyDescent="0.25">
      <c r="A213" s="155"/>
      <c r="B213" s="155"/>
      <c r="C213" s="155"/>
      <c r="D213" s="156"/>
      <c r="E213" s="156"/>
      <c r="F213" s="156"/>
      <c r="G213" s="156"/>
      <c r="H213" s="156"/>
      <c r="I213" s="156"/>
      <c r="J213" s="161"/>
      <c r="K213" s="161"/>
      <c r="L213" s="161"/>
      <c r="M213" s="161"/>
      <c r="N213" s="162"/>
    </row>
    <row r="214" spans="1:14" x14ac:dyDescent="0.25">
      <c r="A214" s="155"/>
      <c r="B214" s="155"/>
      <c r="C214" s="155"/>
      <c r="D214" s="156"/>
      <c r="E214" s="156"/>
      <c r="F214" s="156"/>
      <c r="G214" s="156"/>
      <c r="H214" s="156"/>
      <c r="I214" s="156"/>
      <c r="J214" s="160"/>
      <c r="K214" s="160"/>
      <c r="L214" s="160"/>
      <c r="M214" s="160"/>
      <c r="N214" s="162"/>
    </row>
    <row r="215" spans="1:14" x14ac:dyDescent="0.25">
      <c r="A215" s="163"/>
      <c r="B215" s="163"/>
      <c r="C215" s="163"/>
      <c r="D215" s="156"/>
      <c r="E215" s="156"/>
      <c r="F215" s="156"/>
      <c r="G215" s="156"/>
      <c r="H215" s="156"/>
      <c r="I215" s="156"/>
      <c r="J215" s="164"/>
      <c r="K215" s="164"/>
      <c r="L215" s="164"/>
      <c r="M215" s="164"/>
      <c r="N215" s="162"/>
    </row>
    <row r="216" spans="1:14" x14ac:dyDescent="0.25">
      <c r="A216" s="156"/>
      <c r="B216" s="156"/>
      <c r="C216" s="156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</row>
    <row r="217" spans="1:14" x14ac:dyDescent="0.25">
      <c r="A217" s="156"/>
      <c r="B217" s="156"/>
      <c r="C217" s="156"/>
      <c r="J217" s="156"/>
      <c r="K217" s="156"/>
      <c r="L217" s="156"/>
      <c r="M217" s="156"/>
      <c r="N217" s="156"/>
    </row>
    <row r="218" spans="1:14" x14ac:dyDescent="0.25">
      <c r="A218" s="156"/>
      <c r="B218" s="156"/>
      <c r="C218" s="156"/>
      <c r="J218" s="156"/>
      <c r="K218" s="156"/>
      <c r="L218" s="156"/>
      <c r="M218" s="156"/>
      <c r="N218" s="156"/>
    </row>
    <row r="219" spans="1:14" x14ac:dyDescent="0.25">
      <c r="A219" s="156"/>
      <c r="B219" s="156"/>
      <c r="C219" s="156"/>
      <c r="J219" s="156"/>
      <c r="K219" s="156"/>
      <c r="L219" s="156"/>
      <c r="M219" s="156"/>
      <c r="N219" s="156"/>
    </row>
    <row r="220" spans="1:14" x14ac:dyDescent="0.25">
      <c r="A220" s="156"/>
      <c r="B220" s="156"/>
      <c r="C220" s="156"/>
      <c r="J220" s="156"/>
      <c r="K220" s="156"/>
      <c r="L220" s="156"/>
      <c r="M220" s="156"/>
      <c r="N220" s="156"/>
    </row>
    <row r="221" spans="1:14" x14ac:dyDescent="0.25">
      <c r="A221" s="156"/>
      <c r="B221" s="156"/>
      <c r="C221" s="156"/>
      <c r="J221" s="156"/>
      <c r="K221" s="156"/>
      <c r="L221" s="156"/>
      <c r="M221" s="156"/>
      <c r="N221" s="156"/>
    </row>
    <row r="222" spans="1:14" x14ac:dyDescent="0.25">
      <c r="A222" s="156"/>
      <c r="B222" s="156"/>
      <c r="C222" s="156"/>
      <c r="J222" s="156"/>
      <c r="K222" s="156"/>
      <c r="L222" s="156"/>
      <c r="M222" s="156"/>
      <c r="N222" s="156"/>
    </row>
  </sheetData>
  <mergeCells count="3">
    <mergeCell ref="I12:J12"/>
    <mergeCell ref="K12:L12"/>
    <mergeCell ref="A11:M11"/>
  </mergeCells>
  <pageMargins left="0.70866141732283472" right="0.70866141732283472" top="0.74803149606299213" bottom="0.74803149606299213" header="0.31496062992125984" footer="0.31496062992125984"/>
  <pageSetup paperSize="14" scale="75" orientation="landscape" r:id="rId1"/>
  <rowBreaks count="2" manualBreakCount="2">
    <brk id="163" max="12" man="1"/>
    <brk id="202" max="12" man="1"/>
  </rowBreaks>
  <colBreaks count="1" manualBreakCount="1">
    <brk id="13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showGridLines="0" zoomScaleNormal="100" workbookViewId="0">
      <pane ySplit="13" topLeftCell="A14" activePane="bottomLeft" state="frozen"/>
      <selection activeCell="B73" sqref="B73"/>
      <selection pane="bottomLeft" activeCell="A14" sqref="A14"/>
    </sheetView>
  </sheetViews>
  <sheetFormatPr baseColWidth="10" defaultRowHeight="15" x14ac:dyDescent="0.25"/>
  <cols>
    <col min="1" max="1" width="15.140625" customWidth="1"/>
    <col min="2" max="2" width="87.5703125" bestFit="1" customWidth="1"/>
    <col min="13" max="13" width="11.42578125" style="117"/>
  </cols>
  <sheetData>
    <row r="1" spans="1:13" x14ac:dyDescent="0.25">
      <c r="A1" s="34"/>
      <c r="B1" s="35"/>
      <c r="C1" s="37"/>
    </row>
    <row r="2" spans="1:13" x14ac:dyDescent="0.25">
      <c r="B2" s="3"/>
      <c r="C2" s="216" t="s">
        <v>218</v>
      </c>
      <c r="D2" s="216"/>
      <c r="E2" s="216"/>
      <c r="F2" s="216"/>
      <c r="G2" s="216"/>
    </row>
    <row r="3" spans="1:13" x14ac:dyDescent="0.25">
      <c r="B3" s="3"/>
      <c r="C3" s="217" t="s">
        <v>219</v>
      </c>
      <c r="D3" s="217"/>
      <c r="E3" s="217"/>
      <c r="F3" s="217"/>
      <c r="G3" s="217"/>
    </row>
    <row r="4" spans="1:13" x14ac:dyDescent="0.25">
      <c r="A4" s="40"/>
      <c r="B4" s="35"/>
      <c r="C4" s="37"/>
    </row>
    <row r="5" spans="1:13" x14ac:dyDescent="0.25">
      <c r="A5" s="41" t="s">
        <v>226</v>
      </c>
      <c r="B5" s="35"/>
      <c r="C5" s="37"/>
    </row>
    <row r="6" spans="1:13" x14ac:dyDescent="0.25">
      <c r="A6" s="42" t="s">
        <v>220</v>
      </c>
      <c r="B6" s="35"/>
      <c r="C6" s="37"/>
    </row>
    <row r="7" spans="1:13" ht="18" x14ac:dyDescent="0.25">
      <c r="A7" s="42" t="s">
        <v>931</v>
      </c>
      <c r="B7" s="35"/>
      <c r="C7" s="37"/>
    </row>
    <row r="8" spans="1:13" ht="18" x14ac:dyDescent="0.25">
      <c r="A8" s="42" t="s">
        <v>788</v>
      </c>
      <c r="B8" s="35"/>
      <c r="C8" s="37"/>
    </row>
    <row r="9" spans="1:13" x14ac:dyDescent="0.25">
      <c r="A9" s="42" t="s">
        <v>223</v>
      </c>
      <c r="B9" s="43"/>
      <c r="C9" s="45"/>
    </row>
    <row r="10" spans="1:13" x14ac:dyDescent="0.25">
      <c r="A10" s="46" t="s">
        <v>224</v>
      </c>
      <c r="B10" s="43"/>
      <c r="C10" s="45"/>
    </row>
    <row r="11" spans="1:13" ht="44.25" customHeight="1" x14ac:dyDescent="0.25">
      <c r="A11" s="222" t="s">
        <v>789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</row>
    <row r="12" spans="1:13" s="135" customFormat="1" ht="22.5" customHeight="1" x14ac:dyDescent="0.2">
      <c r="B12" s="136"/>
      <c r="I12" s="223" t="s">
        <v>186</v>
      </c>
      <c r="J12" s="224"/>
      <c r="K12" s="223" t="s">
        <v>767</v>
      </c>
      <c r="L12" s="224"/>
      <c r="M12" s="195"/>
    </row>
    <row r="13" spans="1:13" s="135" customFormat="1" ht="51" x14ac:dyDescent="0.2">
      <c r="A13" s="138" t="s">
        <v>0</v>
      </c>
      <c r="B13" s="138" t="s">
        <v>1</v>
      </c>
      <c r="C13" s="139" t="s">
        <v>184</v>
      </c>
      <c r="D13" s="139" t="s">
        <v>766</v>
      </c>
      <c r="E13" s="139" t="s">
        <v>932</v>
      </c>
      <c r="F13" s="139" t="s">
        <v>187</v>
      </c>
      <c r="G13" s="139" t="s">
        <v>235</v>
      </c>
      <c r="H13" s="139" t="s">
        <v>233</v>
      </c>
      <c r="I13" s="137" t="s">
        <v>180</v>
      </c>
      <c r="J13" s="137" t="s">
        <v>181</v>
      </c>
      <c r="K13" s="137" t="s">
        <v>180</v>
      </c>
      <c r="L13" s="137" t="s">
        <v>181</v>
      </c>
      <c r="M13" s="141" t="s">
        <v>933</v>
      </c>
    </row>
    <row r="14" spans="1:13" x14ac:dyDescent="0.25">
      <c r="A14" s="62" t="s">
        <v>256</v>
      </c>
      <c r="B14" s="62" t="s">
        <v>934</v>
      </c>
      <c r="C14" s="76">
        <v>9.1</v>
      </c>
      <c r="D14" s="76">
        <v>142</v>
      </c>
      <c r="E14" s="76">
        <v>15.6043956043956</v>
      </c>
      <c r="F14" s="76">
        <v>137</v>
      </c>
      <c r="G14" s="76">
        <v>15.054945054945053</v>
      </c>
      <c r="H14" s="76">
        <v>14</v>
      </c>
      <c r="I14" s="9">
        <v>7.4725274725274717</v>
      </c>
      <c r="J14" s="97">
        <v>8.1318681318681314</v>
      </c>
      <c r="K14" s="97">
        <v>7.4725274725274726</v>
      </c>
      <c r="L14" s="97">
        <v>7.582417582417583</v>
      </c>
      <c r="M14" s="128">
        <v>0.96478873239436624</v>
      </c>
    </row>
    <row r="15" spans="1:13" x14ac:dyDescent="0.25">
      <c r="A15" s="14" t="s">
        <v>986</v>
      </c>
      <c r="B15" s="14"/>
      <c r="C15" s="78"/>
      <c r="D15" s="78"/>
      <c r="E15" s="78">
        <v>15.6043956043956</v>
      </c>
      <c r="F15" s="78"/>
      <c r="G15" s="78">
        <v>15.054945054945053</v>
      </c>
      <c r="H15" s="78"/>
      <c r="I15" s="30">
        <v>7.4725274725274717</v>
      </c>
      <c r="J15" s="114">
        <v>8.1318681318681314</v>
      </c>
      <c r="K15" s="114">
        <v>7.4725274725274726</v>
      </c>
      <c r="L15" s="114">
        <v>7.582417582417583</v>
      </c>
      <c r="M15" s="127"/>
    </row>
    <row r="16" spans="1:13" x14ac:dyDescent="0.25">
      <c r="A16" s="10" t="s">
        <v>804</v>
      </c>
      <c r="B16" s="10"/>
      <c r="C16" s="83"/>
      <c r="D16" s="83">
        <v>142</v>
      </c>
      <c r="E16" s="83"/>
      <c r="F16" s="83">
        <v>137</v>
      </c>
      <c r="G16" s="83"/>
      <c r="H16" s="83">
        <v>14</v>
      </c>
      <c r="I16" s="25"/>
      <c r="J16" s="85"/>
      <c r="K16" s="85"/>
      <c r="L16" s="85"/>
      <c r="M16" s="87">
        <v>0.96478873239436624</v>
      </c>
    </row>
    <row r="17" spans="1:13" x14ac:dyDescent="0.25">
      <c r="A17" s="62" t="s">
        <v>28</v>
      </c>
      <c r="B17" s="62" t="s">
        <v>935</v>
      </c>
      <c r="C17" s="76">
        <v>9.1</v>
      </c>
      <c r="D17" s="76">
        <v>205</v>
      </c>
      <c r="E17" s="76">
        <v>22.527472527472522</v>
      </c>
      <c r="F17" s="76">
        <v>178</v>
      </c>
      <c r="G17" s="76">
        <v>19.560439560439558</v>
      </c>
      <c r="H17" s="76">
        <v>58</v>
      </c>
      <c r="I17" s="9">
        <v>11.758241758241757</v>
      </c>
      <c r="J17" s="97">
        <v>10.76923076923077</v>
      </c>
      <c r="K17" s="97">
        <v>9.4505494505494525</v>
      </c>
      <c r="L17" s="97">
        <v>10.109890109890109</v>
      </c>
      <c r="M17" s="128">
        <v>0.86829268292682926</v>
      </c>
    </row>
    <row r="18" spans="1:13" x14ac:dyDescent="0.25">
      <c r="A18" s="62" t="str">
        <f>A17</f>
        <v>Armenia</v>
      </c>
      <c r="B18" s="62" t="s">
        <v>936</v>
      </c>
      <c r="C18" s="76">
        <v>9.1</v>
      </c>
      <c r="D18" s="76">
        <v>204</v>
      </c>
      <c r="E18" s="76">
        <v>22.417582417582416</v>
      </c>
      <c r="F18" s="76">
        <v>183</v>
      </c>
      <c r="G18" s="76">
        <v>20.109890109890106</v>
      </c>
      <c r="H18" s="76">
        <v>50</v>
      </c>
      <c r="I18" s="9">
        <v>11.318681318681318</v>
      </c>
      <c r="J18" s="97">
        <v>11.0989010989011</v>
      </c>
      <c r="K18" s="97">
        <v>10.109890109890109</v>
      </c>
      <c r="L18" s="97">
        <v>9.9999999999999982</v>
      </c>
      <c r="M18" s="128">
        <v>0.8970588235294118</v>
      </c>
    </row>
    <row r="19" spans="1:13" x14ac:dyDescent="0.25">
      <c r="A19" s="14" t="s">
        <v>986</v>
      </c>
      <c r="B19" s="14"/>
      <c r="C19" s="78"/>
      <c r="D19" s="78"/>
      <c r="E19" s="78">
        <v>22.472527472527467</v>
      </c>
      <c r="F19" s="78"/>
      <c r="G19" s="78">
        <v>19.835164835164832</v>
      </c>
      <c r="H19" s="78"/>
      <c r="I19" s="30">
        <v>23.076923076923073</v>
      </c>
      <c r="J19" s="114">
        <v>21.868131868131869</v>
      </c>
      <c r="K19" s="114">
        <v>19.560439560439562</v>
      </c>
      <c r="L19" s="114">
        <v>20.109890109890109</v>
      </c>
      <c r="M19" s="127"/>
    </row>
    <row r="20" spans="1:13" x14ac:dyDescent="0.25">
      <c r="A20" s="10" t="s">
        <v>806</v>
      </c>
      <c r="B20" s="10"/>
      <c r="C20" s="83"/>
      <c r="D20" s="83">
        <v>409</v>
      </c>
      <c r="E20" s="83"/>
      <c r="F20" s="83">
        <v>361</v>
      </c>
      <c r="G20" s="83"/>
      <c r="H20" s="83">
        <v>108</v>
      </c>
      <c r="I20" s="25"/>
      <c r="J20" s="85"/>
      <c r="K20" s="85"/>
      <c r="L20" s="85"/>
      <c r="M20" s="87">
        <v>0.88264058679706603</v>
      </c>
    </row>
    <row r="21" spans="1:13" x14ac:dyDescent="0.25">
      <c r="A21" s="62" t="s">
        <v>32</v>
      </c>
      <c r="B21" s="62" t="s">
        <v>937</v>
      </c>
      <c r="C21" s="76">
        <v>9.1</v>
      </c>
      <c r="D21" s="76">
        <v>624</v>
      </c>
      <c r="E21" s="76">
        <v>68.571428571428569</v>
      </c>
      <c r="F21" s="76">
        <v>517</v>
      </c>
      <c r="G21" s="76">
        <v>56.81318681318681</v>
      </c>
      <c r="H21" s="76">
        <v>73</v>
      </c>
      <c r="I21" s="9">
        <v>63.956043956043949</v>
      </c>
      <c r="J21" s="97">
        <v>4.6153846153846159</v>
      </c>
      <c r="K21" s="97">
        <v>54.94505494505492</v>
      </c>
      <c r="L21" s="97">
        <v>1.8681318681318684</v>
      </c>
      <c r="M21" s="128">
        <v>0.82852564102564108</v>
      </c>
    </row>
    <row r="22" spans="1:13" x14ac:dyDescent="0.25">
      <c r="A22" s="62" t="str">
        <f>A21</f>
        <v>Barranquilla</v>
      </c>
      <c r="B22" s="62" t="s">
        <v>938</v>
      </c>
      <c r="C22" s="76">
        <v>9.1</v>
      </c>
      <c r="D22" s="76">
        <v>297</v>
      </c>
      <c r="E22" s="76">
        <v>32.637362637362635</v>
      </c>
      <c r="F22" s="76">
        <v>241</v>
      </c>
      <c r="G22" s="76">
        <v>26.483516483516482</v>
      </c>
      <c r="H22" s="76">
        <v>18</v>
      </c>
      <c r="I22" s="9">
        <v>20.879120879120876</v>
      </c>
      <c r="J22" s="97">
        <v>11.758241758241757</v>
      </c>
      <c r="K22" s="97">
        <v>18.021978021978022</v>
      </c>
      <c r="L22" s="97">
        <v>8.4615384615384617</v>
      </c>
      <c r="M22" s="128">
        <v>0.81144781144781142</v>
      </c>
    </row>
    <row r="23" spans="1:13" x14ac:dyDescent="0.25">
      <c r="A23" s="14" t="s">
        <v>986</v>
      </c>
      <c r="B23" s="14"/>
      <c r="C23" s="78"/>
      <c r="D23" s="78"/>
      <c r="E23" s="78">
        <v>50.604395604395606</v>
      </c>
      <c r="F23" s="78"/>
      <c r="G23" s="78">
        <v>41.64835164835165</v>
      </c>
      <c r="H23" s="78"/>
      <c r="I23" s="30">
        <v>84.835164835164818</v>
      </c>
      <c r="J23" s="114">
        <v>16.373626373626372</v>
      </c>
      <c r="K23" s="114">
        <v>72.967032967032935</v>
      </c>
      <c r="L23" s="114">
        <v>10.32967032967033</v>
      </c>
      <c r="M23" s="127"/>
    </row>
    <row r="24" spans="1:13" x14ac:dyDescent="0.25">
      <c r="A24" s="10" t="s">
        <v>808</v>
      </c>
      <c r="B24" s="10"/>
      <c r="C24" s="83"/>
      <c r="D24" s="83">
        <v>921</v>
      </c>
      <c r="E24" s="83"/>
      <c r="F24" s="83">
        <v>758</v>
      </c>
      <c r="G24" s="83"/>
      <c r="H24" s="83">
        <v>91</v>
      </c>
      <c r="I24" s="25"/>
      <c r="J24" s="85"/>
      <c r="K24" s="85"/>
      <c r="L24" s="85"/>
      <c r="M24" s="87">
        <v>0.82301845819761132</v>
      </c>
    </row>
    <row r="25" spans="1:13" x14ac:dyDescent="0.25">
      <c r="A25" s="62" t="s">
        <v>41</v>
      </c>
      <c r="B25" s="62" t="s">
        <v>939</v>
      </c>
      <c r="C25" s="76">
        <v>9.1</v>
      </c>
      <c r="D25" s="76">
        <v>432</v>
      </c>
      <c r="E25" s="76">
        <v>47.472527472527474</v>
      </c>
      <c r="F25" s="76">
        <v>341</v>
      </c>
      <c r="G25" s="76">
        <v>37.472527472527467</v>
      </c>
      <c r="H25" s="76">
        <v>352</v>
      </c>
      <c r="I25" s="9">
        <v>29.890109890109891</v>
      </c>
      <c r="J25" s="97">
        <v>17.582417582417584</v>
      </c>
      <c r="K25" s="97">
        <v>20.659340659340657</v>
      </c>
      <c r="L25" s="97">
        <v>16.813186813186814</v>
      </c>
      <c r="M25" s="128">
        <v>0.78935185185185186</v>
      </c>
    </row>
    <row r="26" spans="1:13" x14ac:dyDescent="0.25">
      <c r="A26" s="62" t="str">
        <f t="shared" ref="A26:A32" si="0">A25</f>
        <v>Bogotá</v>
      </c>
      <c r="B26" s="62" t="s">
        <v>940</v>
      </c>
      <c r="C26" s="76">
        <v>9.1</v>
      </c>
      <c r="D26" s="76">
        <v>454</v>
      </c>
      <c r="E26" s="76">
        <v>49.890109890109869</v>
      </c>
      <c r="F26" s="76">
        <v>389</v>
      </c>
      <c r="G26" s="76">
        <v>42.74725274725273</v>
      </c>
      <c r="H26" s="76">
        <v>161</v>
      </c>
      <c r="I26" s="9">
        <v>28.901098901098898</v>
      </c>
      <c r="J26" s="97">
        <v>20.989010989010985</v>
      </c>
      <c r="K26" s="97">
        <v>28.131868131868131</v>
      </c>
      <c r="L26" s="97">
        <v>14.615384615384615</v>
      </c>
      <c r="M26" s="128">
        <v>0.85682819383259912</v>
      </c>
    </row>
    <row r="27" spans="1:13" x14ac:dyDescent="0.25">
      <c r="A27" s="62" t="str">
        <f t="shared" si="0"/>
        <v>Bogotá</v>
      </c>
      <c r="B27" s="62" t="s">
        <v>941</v>
      </c>
      <c r="C27" s="76">
        <v>9.1</v>
      </c>
      <c r="D27" s="76">
        <v>348</v>
      </c>
      <c r="E27" s="76">
        <v>38.241758241758241</v>
      </c>
      <c r="F27" s="76">
        <v>322</v>
      </c>
      <c r="G27" s="76">
        <v>35.384615384615387</v>
      </c>
      <c r="H27" s="76">
        <v>94</v>
      </c>
      <c r="I27" s="9">
        <v>21.208791208791204</v>
      </c>
      <c r="J27" s="97">
        <v>17.032967032967033</v>
      </c>
      <c r="K27" s="97">
        <v>20.879120879120876</v>
      </c>
      <c r="L27" s="97">
        <v>14.505494505494502</v>
      </c>
      <c r="M27" s="128">
        <v>0.92528735632183912</v>
      </c>
    </row>
    <row r="28" spans="1:13" x14ac:dyDescent="0.25">
      <c r="A28" s="62" t="str">
        <f t="shared" si="0"/>
        <v>Bogotá</v>
      </c>
      <c r="B28" s="62" t="s">
        <v>942</v>
      </c>
      <c r="C28" s="76">
        <v>9.1</v>
      </c>
      <c r="D28" s="76">
        <v>435</v>
      </c>
      <c r="E28" s="76">
        <v>47.802197802197796</v>
      </c>
      <c r="F28" s="76">
        <v>383</v>
      </c>
      <c r="G28" s="76">
        <v>42.08791208791208</v>
      </c>
      <c r="H28" s="76">
        <v>164</v>
      </c>
      <c r="I28" s="9">
        <v>29.780219780219777</v>
      </c>
      <c r="J28" s="97">
        <v>18.021978021978022</v>
      </c>
      <c r="K28" s="97">
        <v>26.373626373626369</v>
      </c>
      <c r="L28" s="97">
        <v>15.714285714285715</v>
      </c>
      <c r="M28" s="128">
        <v>0.88045977011494247</v>
      </c>
    </row>
    <row r="29" spans="1:13" x14ac:dyDescent="0.25">
      <c r="A29" s="62" t="str">
        <f t="shared" si="0"/>
        <v>Bogotá</v>
      </c>
      <c r="B29" s="62" t="s">
        <v>943</v>
      </c>
      <c r="C29" s="76">
        <v>9.1</v>
      </c>
      <c r="D29" s="76">
        <v>441</v>
      </c>
      <c r="E29" s="76">
        <v>48.461538461538439</v>
      </c>
      <c r="F29" s="76">
        <v>416</v>
      </c>
      <c r="G29" s="76">
        <v>45.714285714285694</v>
      </c>
      <c r="H29" s="76">
        <v>188</v>
      </c>
      <c r="I29" s="9">
        <v>30.439560439560442</v>
      </c>
      <c r="J29" s="97">
        <v>18.021978021978022</v>
      </c>
      <c r="K29" s="97">
        <v>31.978021978021982</v>
      </c>
      <c r="L29" s="97">
        <v>13.736263736263737</v>
      </c>
      <c r="M29" s="128">
        <v>0.94331065759637189</v>
      </c>
    </row>
    <row r="30" spans="1:13" x14ac:dyDescent="0.25">
      <c r="A30" s="62" t="str">
        <f t="shared" si="0"/>
        <v>Bogotá</v>
      </c>
      <c r="B30" s="62" t="s">
        <v>944</v>
      </c>
      <c r="C30" s="76">
        <v>9.1</v>
      </c>
      <c r="D30" s="76">
        <v>343</v>
      </c>
      <c r="E30" s="76">
        <v>37.692307692307686</v>
      </c>
      <c r="F30" s="76">
        <v>265</v>
      </c>
      <c r="G30" s="76">
        <v>29.120879120879117</v>
      </c>
      <c r="H30" s="76">
        <v>261</v>
      </c>
      <c r="I30" s="9">
        <v>31.428571428571431</v>
      </c>
      <c r="J30" s="97">
        <v>6.2637362637362637</v>
      </c>
      <c r="K30" s="97">
        <v>24.065934065934069</v>
      </c>
      <c r="L30" s="97">
        <v>5.0549450549450556</v>
      </c>
      <c r="M30" s="128">
        <v>0.77259475218658891</v>
      </c>
    </row>
    <row r="31" spans="1:13" x14ac:dyDescent="0.25">
      <c r="A31" s="62" t="str">
        <f t="shared" si="0"/>
        <v>Bogotá</v>
      </c>
      <c r="B31" s="62" t="s">
        <v>945</v>
      </c>
      <c r="C31" s="76">
        <v>9.1</v>
      </c>
      <c r="D31" s="76">
        <v>477</v>
      </c>
      <c r="E31" s="76">
        <v>52.417582417582416</v>
      </c>
      <c r="F31" s="76">
        <v>380</v>
      </c>
      <c r="G31" s="76">
        <v>41.758241758241752</v>
      </c>
      <c r="H31" s="76">
        <v>142</v>
      </c>
      <c r="I31" s="9">
        <v>34.725274725274723</v>
      </c>
      <c r="J31" s="97">
        <v>17.692307692307693</v>
      </c>
      <c r="K31" s="97">
        <v>29.670329670329664</v>
      </c>
      <c r="L31" s="97">
        <v>12.087912087912086</v>
      </c>
      <c r="M31" s="128">
        <v>0.79664570230607967</v>
      </c>
    </row>
    <row r="32" spans="1:13" x14ac:dyDescent="0.25">
      <c r="A32" s="62" t="str">
        <f t="shared" si="0"/>
        <v>Bogotá</v>
      </c>
      <c r="B32" s="62" t="s">
        <v>946</v>
      </c>
      <c r="C32" s="76">
        <v>9.1</v>
      </c>
      <c r="D32" s="76">
        <v>421</v>
      </c>
      <c r="E32" s="76">
        <v>46.263736263736241</v>
      </c>
      <c r="F32" s="76">
        <v>353</v>
      </c>
      <c r="G32" s="76">
        <v>38.791208791208781</v>
      </c>
      <c r="H32" s="76">
        <v>189</v>
      </c>
      <c r="I32" s="9">
        <v>29.780219780219777</v>
      </c>
      <c r="J32" s="97">
        <v>16.483516483516485</v>
      </c>
      <c r="K32" s="97">
        <v>27.472527472527467</v>
      </c>
      <c r="L32" s="97">
        <v>11.318681318681319</v>
      </c>
      <c r="M32" s="128">
        <v>0.83847980997624705</v>
      </c>
    </row>
    <row r="33" spans="1:13" x14ac:dyDescent="0.25">
      <c r="A33" s="14" t="s">
        <v>986</v>
      </c>
      <c r="B33" s="14"/>
      <c r="C33" s="78">
        <v>9.1</v>
      </c>
      <c r="D33" s="78"/>
      <c r="E33" s="78">
        <v>46.030219780219774</v>
      </c>
      <c r="F33" s="78"/>
      <c r="G33" s="78">
        <v>39.134615384615373</v>
      </c>
      <c r="H33" s="78"/>
      <c r="I33" s="30">
        <v>236.15384615384613</v>
      </c>
      <c r="J33" s="114">
        <v>132.08791208791209</v>
      </c>
      <c r="K33" s="114">
        <v>209.23076923076923</v>
      </c>
      <c r="L33" s="114">
        <v>103.84615384615384</v>
      </c>
      <c r="M33" s="127"/>
    </row>
    <row r="34" spans="1:13" x14ac:dyDescent="0.25">
      <c r="A34" s="10" t="s">
        <v>820</v>
      </c>
      <c r="B34" s="10"/>
      <c r="C34" s="83">
        <v>9.1</v>
      </c>
      <c r="D34" s="83">
        <v>3351</v>
      </c>
      <c r="E34" s="83"/>
      <c r="F34" s="83">
        <v>2849</v>
      </c>
      <c r="G34" s="83"/>
      <c r="H34" s="83">
        <v>1551</v>
      </c>
      <c r="I34" s="25"/>
      <c r="J34" s="85"/>
      <c r="K34" s="85"/>
      <c r="L34" s="85"/>
      <c r="M34" s="87">
        <v>0.85019397194867208</v>
      </c>
    </row>
    <row r="35" spans="1:13" x14ac:dyDescent="0.25">
      <c r="A35" s="62" t="s">
        <v>78</v>
      </c>
      <c r="B35" s="62" t="s">
        <v>947</v>
      </c>
      <c r="C35" s="76">
        <v>7.5333333333333332</v>
      </c>
      <c r="D35" s="76">
        <v>228</v>
      </c>
      <c r="E35" s="76">
        <v>30.265486725663731</v>
      </c>
      <c r="F35" s="76">
        <v>241</v>
      </c>
      <c r="G35" s="76">
        <v>31.991150442477895</v>
      </c>
      <c r="H35" s="76">
        <v>225</v>
      </c>
      <c r="I35" s="9">
        <v>17.920353982300888</v>
      </c>
      <c r="J35" s="97">
        <v>12.345132743362832</v>
      </c>
      <c r="K35" s="97">
        <v>22.035398230088497</v>
      </c>
      <c r="L35" s="97">
        <v>9.9557522123893811</v>
      </c>
      <c r="M35" s="128">
        <v>1.0570175438596492</v>
      </c>
    </row>
    <row r="36" spans="1:13" x14ac:dyDescent="0.25">
      <c r="A36" s="62" t="str">
        <f t="shared" ref="A36:A38" si="1">A35</f>
        <v>Bucaramanga</v>
      </c>
      <c r="B36" s="62" t="s">
        <v>948</v>
      </c>
      <c r="C36" s="76">
        <v>9.1</v>
      </c>
      <c r="D36" s="76">
        <v>230</v>
      </c>
      <c r="E36" s="76">
        <v>25.27472527472527</v>
      </c>
      <c r="F36" s="76">
        <v>218</v>
      </c>
      <c r="G36" s="76">
        <v>23.956043956043953</v>
      </c>
      <c r="H36" s="76">
        <v>149</v>
      </c>
      <c r="I36" s="9">
        <v>13.296703296703296</v>
      </c>
      <c r="J36" s="97">
        <v>11.978021978021978</v>
      </c>
      <c r="K36" s="97">
        <v>15.054945054945057</v>
      </c>
      <c r="L36" s="97">
        <v>8.9010989010988997</v>
      </c>
      <c r="M36" s="128">
        <v>0.94782608695652171</v>
      </c>
    </row>
    <row r="37" spans="1:13" x14ac:dyDescent="0.25">
      <c r="A37" s="62" t="str">
        <f t="shared" si="1"/>
        <v>Bucaramanga</v>
      </c>
      <c r="B37" s="62" t="s">
        <v>949</v>
      </c>
      <c r="C37" s="76">
        <v>6.0333333333333332</v>
      </c>
      <c r="D37" s="76">
        <v>170</v>
      </c>
      <c r="E37" s="76">
        <v>28.176795580110504</v>
      </c>
      <c r="F37" s="76">
        <v>62</v>
      </c>
      <c r="G37" s="76">
        <v>10.27624309392265</v>
      </c>
      <c r="H37" s="76">
        <v>649</v>
      </c>
      <c r="I37" s="9">
        <v>16.408839779005525</v>
      </c>
      <c r="J37" s="97">
        <v>11.767955801104975</v>
      </c>
      <c r="K37" s="97">
        <v>5.1381215469613251</v>
      </c>
      <c r="L37" s="97">
        <v>5.1381215469613259</v>
      </c>
      <c r="M37" s="128">
        <v>0.36470588235294116</v>
      </c>
    </row>
    <row r="38" spans="1:13" x14ac:dyDescent="0.25">
      <c r="A38" s="62" t="str">
        <f t="shared" si="1"/>
        <v>Bucaramanga</v>
      </c>
      <c r="B38" s="62" t="s">
        <v>950</v>
      </c>
      <c r="C38" s="76">
        <v>6.0333333333333332</v>
      </c>
      <c r="D38" s="76">
        <v>151</v>
      </c>
      <c r="E38" s="76">
        <v>25.027624309392269</v>
      </c>
      <c r="F38" s="76">
        <v>116</v>
      </c>
      <c r="G38" s="76">
        <v>19.22651933701658</v>
      </c>
      <c r="H38" s="76">
        <v>305</v>
      </c>
      <c r="I38" s="9">
        <v>12.430939226519339</v>
      </c>
      <c r="J38" s="97">
        <v>12.596685082872929</v>
      </c>
      <c r="K38" s="97">
        <v>10.110497237569064</v>
      </c>
      <c r="L38" s="97">
        <v>9.1160220994475143</v>
      </c>
      <c r="M38" s="128">
        <v>0.76821192052980136</v>
      </c>
    </row>
    <row r="39" spans="1:13" x14ac:dyDescent="0.25">
      <c r="A39" s="14" t="s">
        <v>986</v>
      </c>
      <c r="B39" s="14"/>
      <c r="C39" s="78">
        <v>9.1</v>
      </c>
      <c r="D39" s="78"/>
      <c r="E39" s="78">
        <v>27.186157972472945</v>
      </c>
      <c r="F39" s="78"/>
      <c r="G39" s="78">
        <v>21.362489207365268</v>
      </c>
      <c r="H39" s="78"/>
      <c r="I39" s="30">
        <v>60.056836284529055</v>
      </c>
      <c r="J39" s="114">
        <v>48.687795605362716</v>
      </c>
      <c r="K39" s="114">
        <v>52.338962069563941</v>
      </c>
      <c r="L39" s="114">
        <v>33.110994759897125</v>
      </c>
      <c r="M39" s="127"/>
    </row>
    <row r="40" spans="1:13" x14ac:dyDescent="0.25">
      <c r="A40" s="10" t="s">
        <v>824</v>
      </c>
      <c r="B40" s="10"/>
      <c r="C40" s="83">
        <v>9.1</v>
      </c>
      <c r="D40" s="83">
        <v>779</v>
      </c>
      <c r="E40" s="83"/>
      <c r="F40" s="83">
        <v>637</v>
      </c>
      <c r="G40" s="83"/>
      <c r="H40" s="83">
        <v>1328</v>
      </c>
      <c r="I40" s="25"/>
      <c r="J40" s="85"/>
      <c r="K40" s="85"/>
      <c r="L40" s="85"/>
      <c r="M40" s="87">
        <v>0.81771501925545576</v>
      </c>
    </row>
    <row r="41" spans="1:13" x14ac:dyDescent="0.25">
      <c r="A41" s="62" t="s">
        <v>92</v>
      </c>
      <c r="B41" s="62" t="s">
        <v>951</v>
      </c>
      <c r="C41" s="76">
        <v>9.1</v>
      </c>
      <c r="D41" s="76">
        <v>260</v>
      </c>
      <c r="E41" s="76">
        <v>28.571428571428573</v>
      </c>
      <c r="F41" s="76">
        <v>274</v>
      </c>
      <c r="G41" s="76">
        <v>30.109890109890113</v>
      </c>
      <c r="H41" s="76">
        <v>85</v>
      </c>
      <c r="I41" s="9">
        <v>17.692307692307693</v>
      </c>
      <c r="J41" s="97">
        <v>10.87912087912088</v>
      </c>
      <c r="K41" s="97">
        <v>19.010989010989011</v>
      </c>
      <c r="L41" s="97">
        <v>11.098901098901099</v>
      </c>
      <c r="M41" s="128">
        <v>1.0538461538461539</v>
      </c>
    </row>
    <row r="42" spans="1:13" x14ac:dyDescent="0.25">
      <c r="A42" s="62" t="str">
        <f t="shared" ref="A42:A45" si="2">A41</f>
        <v>Cali</v>
      </c>
      <c r="B42" s="62" t="s">
        <v>952</v>
      </c>
      <c r="C42" s="76">
        <v>9.1</v>
      </c>
      <c r="D42" s="76">
        <v>243</v>
      </c>
      <c r="E42" s="76">
        <v>26.703296703296701</v>
      </c>
      <c r="F42" s="76">
        <v>221</v>
      </c>
      <c r="G42" s="76">
        <v>24.285714285714278</v>
      </c>
      <c r="H42" s="76">
        <v>52</v>
      </c>
      <c r="I42" s="9">
        <v>15.384615384615381</v>
      </c>
      <c r="J42" s="97">
        <v>11.318681318681319</v>
      </c>
      <c r="K42" s="97">
        <v>17.472527472527467</v>
      </c>
      <c r="L42" s="97">
        <v>6.8131868131868139</v>
      </c>
      <c r="M42" s="128">
        <v>0.90946502057613166</v>
      </c>
    </row>
    <row r="43" spans="1:13" x14ac:dyDescent="0.25">
      <c r="A43" s="62" t="str">
        <f t="shared" si="2"/>
        <v>Cali</v>
      </c>
      <c r="B43" s="62" t="s">
        <v>953</v>
      </c>
      <c r="C43" s="76">
        <v>9.1</v>
      </c>
      <c r="D43" s="76">
        <v>248</v>
      </c>
      <c r="E43" s="76">
        <v>27.252747252747248</v>
      </c>
      <c r="F43" s="76">
        <v>237</v>
      </c>
      <c r="G43" s="76">
        <v>26.04395604395604</v>
      </c>
      <c r="H43" s="76">
        <v>55</v>
      </c>
      <c r="I43" s="9">
        <v>15.714285714285712</v>
      </c>
      <c r="J43" s="97">
        <v>11.53846153846154</v>
      </c>
      <c r="K43" s="97">
        <v>15.494505494505495</v>
      </c>
      <c r="L43" s="97">
        <v>10.549450549450551</v>
      </c>
      <c r="M43" s="128">
        <v>0.95564516129032262</v>
      </c>
    </row>
    <row r="44" spans="1:13" x14ac:dyDescent="0.25">
      <c r="A44" s="62" t="str">
        <f t="shared" si="2"/>
        <v>Cali</v>
      </c>
      <c r="B44" s="62" t="s">
        <v>954</v>
      </c>
      <c r="C44" s="76">
        <v>9.1</v>
      </c>
      <c r="D44" s="76">
        <v>321</v>
      </c>
      <c r="E44" s="76">
        <v>35.274725274725277</v>
      </c>
      <c r="F44" s="76">
        <v>322</v>
      </c>
      <c r="G44" s="76">
        <v>35.38461538461538</v>
      </c>
      <c r="H44" s="76">
        <v>116</v>
      </c>
      <c r="I44" s="9">
        <v>15.384615384615385</v>
      </c>
      <c r="J44" s="97">
        <v>19.890109890109891</v>
      </c>
      <c r="K44" s="97">
        <v>20.989010989010985</v>
      </c>
      <c r="L44" s="97">
        <v>14.395604395604396</v>
      </c>
      <c r="M44" s="128">
        <v>1.0031152647975077</v>
      </c>
    </row>
    <row r="45" spans="1:13" x14ac:dyDescent="0.25">
      <c r="A45" s="62" t="str">
        <f t="shared" si="2"/>
        <v>Cali</v>
      </c>
      <c r="B45" s="62" t="s">
        <v>955</v>
      </c>
      <c r="C45" s="76">
        <v>9.1</v>
      </c>
      <c r="D45" s="76">
        <v>252</v>
      </c>
      <c r="E45" s="76">
        <v>27.692307692307686</v>
      </c>
      <c r="F45" s="76">
        <v>251</v>
      </c>
      <c r="G45" s="76">
        <v>27.582417582417577</v>
      </c>
      <c r="H45" s="76">
        <v>93</v>
      </c>
      <c r="I45" s="9">
        <v>15.384615384615383</v>
      </c>
      <c r="J45" s="97">
        <v>12.307692307692305</v>
      </c>
      <c r="K45" s="97">
        <v>16.153846153846153</v>
      </c>
      <c r="L45" s="97">
        <v>11.428571428571427</v>
      </c>
      <c r="M45" s="128">
        <v>0.99603174603174605</v>
      </c>
    </row>
    <row r="46" spans="1:13" x14ac:dyDescent="0.25">
      <c r="A46" s="14" t="s">
        <v>986</v>
      </c>
      <c r="B46" s="14"/>
      <c r="C46" s="78"/>
      <c r="D46" s="78"/>
      <c r="E46" s="78">
        <v>29.098901098901099</v>
      </c>
      <c r="F46" s="78"/>
      <c r="G46" s="78">
        <v>28.681318681318679</v>
      </c>
      <c r="H46" s="78"/>
      <c r="I46" s="30">
        <v>79.560439560439562</v>
      </c>
      <c r="J46" s="114">
        <v>65.934065934065927</v>
      </c>
      <c r="K46" s="114">
        <v>89.120879120879124</v>
      </c>
      <c r="L46" s="114">
        <v>54.285714285714292</v>
      </c>
      <c r="M46" s="127"/>
    </row>
    <row r="47" spans="1:13" x14ac:dyDescent="0.25">
      <c r="A47" s="10" t="s">
        <v>834</v>
      </c>
      <c r="B47" s="10"/>
      <c r="C47" s="83"/>
      <c r="D47" s="83">
        <v>1324</v>
      </c>
      <c r="E47" s="83"/>
      <c r="F47" s="83">
        <v>1305</v>
      </c>
      <c r="G47" s="83"/>
      <c r="H47" s="83">
        <v>401</v>
      </c>
      <c r="I47" s="25"/>
      <c r="J47" s="85"/>
      <c r="K47" s="85"/>
      <c r="L47" s="85"/>
      <c r="M47" s="87">
        <v>0.9856495468277946</v>
      </c>
    </row>
    <row r="48" spans="1:13" x14ac:dyDescent="0.25">
      <c r="A48" s="62" t="s">
        <v>102</v>
      </c>
      <c r="B48" s="62" t="s">
        <v>956</v>
      </c>
      <c r="C48" s="76">
        <v>6.0333333333333332</v>
      </c>
      <c r="D48" s="76">
        <v>103</v>
      </c>
      <c r="E48" s="76">
        <v>17.071823204419886</v>
      </c>
      <c r="F48" s="76">
        <v>114</v>
      </c>
      <c r="G48" s="76">
        <v>18.895027624309392</v>
      </c>
      <c r="H48" s="76">
        <v>99</v>
      </c>
      <c r="I48" s="9">
        <v>4.9723756906077341</v>
      </c>
      <c r="J48" s="97">
        <v>12.099447513812155</v>
      </c>
      <c r="K48" s="97">
        <v>9.447513812154698</v>
      </c>
      <c r="L48" s="97">
        <v>9.4475138121546962</v>
      </c>
      <c r="M48" s="128">
        <v>1.1067961165048543</v>
      </c>
    </row>
    <row r="49" spans="1:13" x14ac:dyDescent="0.25">
      <c r="A49" s="62" t="str">
        <f>A48</f>
        <v>Cartagena</v>
      </c>
      <c r="B49" s="62" t="s">
        <v>957</v>
      </c>
      <c r="C49" s="76">
        <v>9.1</v>
      </c>
      <c r="D49" s="76">
        <v>188</v>
      </c>
      <c r="E49" s="76">
        <v>20.659340659340657</v>
      </c>
      <c r="F49" s="76">
        <v>198</v>
      </c>
      <c r="G49" s="76">
        <v>21.758241758241756</v>
      </c>
      <c r="H49" s="76">
        <v>52</v>
      </c>
      <c r="I49" s="9">
        <v>5.4945054945054954</v>
      </c>
      <c r="J49" s="97">
        <v>15.164835164835164</v>
      </c>
      <c r="K49" s="97">
        <v>9.4505494505494507</v>
      </c>
      <c r="L49" s="97">
        <v>12.307692307692308</v>
      </c>
      <c r="M49" s="128">
        <v>1.053191489361702</v>
      </c>
    </row>
    <row r="50" spans="1:13" x14ac:dyDescent="0.25">
      <c r="A50" s="14" t="s">
        <v>986</v>
      </c>
      <c r="B50" s="14"/>
      <c r="C50" s="78"/>
      <c r="D50" s="78"/>
      <c r="E50" s="78">
        <v>18.865581931880271</v>
      </c>
      <c r="F50" s="78"/>
      <c r="G50" s="78">
        <v>20.326634691275572</v>
      </c>
      <c r="H50" s="78"/>
      <c r="I50" s="30">
        <v>10.46688118511323</v>
      </c>
      <c r="J50" s="114">
        <v>27.264282678647319</v>
      </c>
      <c r="K50" s="114">
        <v>18.898063262704149</v>
      </c>
      <c r="L50" s="114">
        <v>21.755206119847003</v>
      </c>
      <c r="M50" s="127"/>
    </row>
    <row r="51" spans="1:13" x14ac:dyDescent="0.25">
      <c r="A51" s="10" t="s">
        <v>837</v>
      </c>
      <c r="B51" s="10"/>
      <c r="C51" s="83"/>
      <c r="D51" s="83">
        <v>291</v>
      </c>
      <c r="E51" s="83"/>
      <c r="F51" s="83">
        <v>312</v>
      </c>
      <c r="G51" s="83"/>
      <c r="H51" s="83">
        <v>151</v>
      </c>
      <c r="I51" s="25"/>
      <c r="J51" s="85"/>
      <c r="K51" s="85"/>
      <c r="L51" s="85"/>
      <c r="M51" s="87">
        <v>1.0721649484536082</v>
      </c>
    </row>
    <row r="52" spans="1:13" x14ac:dyDescent="0.25">
      <c r="A52" s="62" t="s">
        <v>106</v>
      </c>
      <c r="B52" s="62" t="s">
        <v>958</v>
      </c>
      <c r="C52" s="76">
        <v>9.1</v>
      </c>
      <c r="D52" s="76">
        <v>462</v>
      </c>
      <c r="E52" s="76">
        <v>50.769230769230745</v>
      </c>
      <c r="F52" s="76">
        <v>407</v>
      </c>
      <c r="G52" s="76">
        <v>44.725274725274716</v>
      </c>
      <c r="H52" s="76">
        <v>237</v>
      </c>
      <c r="I52" s="9">
        <v>12.307692307692305</v>
      </c>
      <c r="J52" s="97">
        <v>38.461538461538467</v>
      </c>
      <c r="K52" s="97">
        <v>11.208791208791208</v>
      </c>
      <c r="L52" s="97">
        <v>33.516483516483518</v>
      </c>
      <c r="M52" s="128">
        <v>0.88095238095238093</v>
      </c>
    </row>
    <row r="53" spans="1:13" x14ac:dyDescent="0.25">
      <c r="A53" s="62" t="str">
        <f>A52</f>
        <v>Cúcuta</v>
      </c>
      <c r="B53" s="62" t="s">
        <v>959</v>
      </c>
      <c r="C53" s="76">
        <v>9.1</v>
      </c>
      <c r="D53" s="76">
        <v>453</v>
      </c>
      <c r="E53" s="76">
        <v>49.780219780219767</v>
      </c>
      <c r="F53" s="76">
        <v>403</v>
      </c>
      <c r="G53" s="76">
        <v>44.28571428571427</v>
      </c>
      <c r="H53" s="76">
        <v>132</v>
      </c>
      <c r="I53" s="9">
        <v>10.659340659340659</v>
      </c>
      <c r="J53" s="97">
        <v>39.120879120879117</v>
      </c>
      <c r="K53" s="97">
        <v>10.549450549450549</v>
      </c>
      <c r="L53" s="97">
        <v>33.736263736263737</v>
      </c>
      <c r="M53" s="128">
        <v>0.88962472406181015</v>
      </c>
    </row>
    <row r="54" spans="1:13" x14ac:dyDescent="0.25">
      <c r="A54" s="14" t="s">
        <v>986</v>
      </c>
      <c r="B54" s="14"/>
      <c r="C54" s="78"/>
      <c r="D54" s="78"/>
      <c r="E54" s="78">
        <v>50.274725274725256</v>
      </c>
      <c r="F54" s="78"/>
      <c r="G54" s="78">
        <v>44.505494505494497</v>
      </c>
      <c r="H54" s="78"/>
      <c r="I54" s="30">
        <v>22.967032967032964</v>
      </c>
      <c r="J54" s="114">
        <v>77.582417582417577</v>
      </c>
      <c r="K54" s="114">
        <v>21.758241758241759</v>
      </c>
      <c r="L54" s="114">
        <v>67.252747252747255</v>
      </c>
      <c r="M54" s="127"/>
    </row>
    <row r="55" spans="1:13" x14ac:dyDescent="0.25">
      <c r="A55" s="10" t="s">
        <v>841</v>
      </c>
      <c r="B55" s="10"/>
      <c r="C55" s="83"/>
      <c r="D55" s="83">
        <v>915</v>
      </c>
      <c r="E55" s="83"/>
      <c r="F55" s="83">
        <v>810</v>
      </c>
      <c r="G55" s="83"/>
      <c r="H55" s="83">
        <v>369</v>
      </c>
      <c r="I55" s="25"/>
      <c r="J55" s="85"/>
      <c r="K55" s="85"/>
      <c r="L55" s="85"/>
      <c r="M55" s="87">
        <v>0.88524590163934425</v>
      </c>
    </row>
    <row r="56" spans="1:13" x14ac:dyDescent="0.25">
      <c r="A56" s="62" t="s">
        <v>110</v>
      </c>
      <c r="B56" s="62" t="s">
        <v>960</v>
      </c>
      <c r="C56" s="76">
        <v>9.1</v>
      </c>
      <c r="D56" s="76">
        <v>259</v>
      </c>
      <c r="E56" s="76">
        <v>28.461538461538463</v>
      </c>
      <c r="F56" s="76">
        <v>240</v>
      </c>
      <c r="G56" s="76">
        <v>26.373626373626376</v>
      </c>
      <c r="H56" s="76">
        <v>23</v>
      </c>
      <c r="I56" s="9">
        <v>22.637362637362635</v>
      </c>
      <c r="J56" s="97">
        <v>5.8241758241758239</v>
      </c>
      <c r="K56" s="97">
        <v>21.098901098901099</v>
      </c>
      <c r="L56" s="97">
        <v>5.2747252747252746</v>
      </c>
      <c r="M56" s="128">
        <v>0.92664092664092668</v>
      </c>
    </row>
    <row r="57" spans="1:13" x14ac:dyDescent="0.25">
      <c r="A57" s="62" t="str">
        <f t="shared" ref="A57:A60" si="3">A56</f>
        <v>Cundinamarca</v>
      </c>
      <c r="B57" s="62" t="s">
        <v>961</v>
      </c>
      <c r="C57" s="76">
        <v>9.1</v>
      </c>
      <c r="D57" s="76">
        <v>193</v>
      </c>
      <c r="E57" s="76">
        <v>21.208791208791204</v>
      </c>
      <c r="F57" s="76">
        <v>166</v>
      </c>
      <c r="G57" s="76">
        <v>18.241758241758237</v>
      </c>
      <c r="H57" s="76">
        <v>45</v>
      </c>
      <c r="I57" s="9">
        <v>5.1648351648351651</v>
      </c>
      <c r="J57" s="97">
        <v>16.04395604395604</v>
      </c>
      <c r="K57" s="97">
        <v>3.9560439560439562</v>
      </c>
      <c r="L57" s="97">
        <v>14.285714285714285</v>
      </c>
      <c r="M57" s="128">
        <v>0.86010362694300513</v>
      </c>
    </row>
    <row r="58" spans="1:13" x14ac:dyDescent="0.25">
      <c r="A58" s="62" t="str">
        <f t="shared" si="3"/>
        <v>Cundinamarca</v>
      </c>
      <c r="B58" s="62" t="s">
        <v>962</v>
      </c>
      <c r="C58" s="76">
        <v>9.1</v>
      </c>
      <c r="D58" s="76">
        <v>51</v>
      </c>
      <c r="E58" s="76">
        <v>5.6043956043956049</v>
      </c>
      <c r="F58" s="76">
        <v>46</v>
      </c>
      <c r="G58" s="76">
        <v>5.0549450549450547</v>
      </c>
      <c r="H58" s="76">
        <v>7</v>
      </c>
      <c r="I58" s="9">
        <v>2.7472527472527477</v>
      </c>
      <c r="J58" s="97">
        <v>2.8571428571428577</v>
      </c>
      <c r="K58" s="97">
        <v>2.7472527472527473</v>
      </c>
      <c r="L58" s="97">
        <v>2.3076923076923079</v>
      </c>
      <c r="M58" s="128">
        <v>0.90196078431372551</v>
      </c>
    </row>
    <row r="59" spans="1:13" x14ac:dyDescent="0.25">
      <c r="A59" s="62" t="str">
        <f t="shared" si="3"/>
        <v>Cundinamarca</v>
      </c>
      <c r="B59" s="62" t="s">
        <v>963</v>
      </c>
      <c r="C59" s="76">
        <v>9.1</v>
      </c>
      <c r="D59" s="76">
        <v>52</v>
      </c>
      <c r="E59" s="76">
        <v>5.7142857142857135</v>
      </c>
      <c r="F59" s="76">
        <v>48</v>
      </c>
      <c r="G59" s="76">
        <v>5.2747252747252737</v>
      </c>
      <c r="H59" s="76">
        <v>5</v>
      </c>
      <c r="I59" s="9">
        <v>2.8571428571428577</v>
      </c>
      <c r="J59" s="97">
        <v>2.8571428571428577</v>
      </c>
      <c r="K59" s="97">
        <v>2.7472527472527477</v>
      </c>
      <c r="L59" s="97">
        <v>2.5274725274725274</v>
      </c>
      <c r="M59" s="128">
        <v>0.92307692307692313</v>
      </c>
    </row>
    <row r="60" spans="1:13" x14ac:dyDescent="0.25">
      <c r="A60" s="62" t="str">
        <f t="shared" si="3"/>
        <v>Cundinamarca</v>
      </c>
      <c r="B60" s="62" t="s">
        <v>964</v>
      </c>
      <c r="C60" s="76">
        <v>9.1</v>
      </c>
      <c r="D60" s="76">
        <v>95</v>
      </c>
      <c r="E60" s="76">
        <v>10.439560439560438</v>
      </c>
      <c r="F60" s="76">
        <v>72</v>
      </c>
      <c r="G60" s="76">
        <v>7.9120879120879115</v>
      </c>
      <c r="H60" s="76">
        <v>14</v>
      </c>
      <c r="I60" s="9">
        <v>2.4175824175824179</v>
      </c>
      <c r="J60" s="97">
        <v>8.0219780219780219</v>
      </c>
      <c r="K60" s="97">
        <v>1.9780219780219781</v>
      </c>
      <c r="L60" s="97">
        <v>5.9340659340659334</v>
      </c>
      <c r="M60" s="128">
        <v>0.75789473684210529</v>
      </c>
    </row>
    <row r="61" spans="1:13" x14ac:dyDescent="0.25">
      <c r="A61" s="14" t="s">
        <v>986</v>
      </c>
      <c r="B61" s="14"/>
      <c r="C61" s="78"/>
      <c r="D61" s="78"/>
      <c r="E61" s="78">
        <v>14.285714285714283</v>
      </c>
      <c r="F61" s="78"/>
      <c r="G61" s="78">
        <v>12.571428571428569</v>
      </c>
      <c r="H61" s="78"/>
      <c r="I61" s="30">
        <v>35.824175824175818</v>
      </c>
      <c r="J61" s="114">
        <v>35.604395604395606</v>
      </c>
      <c r="K61" s="114">
        <v>32.527472527472526</v>
      </c>
      <c r="L61" s="114">
        <v>30.329670329670328</v>
      </c>
      <c r="M61" s="127"/>
    </row>
    <row r="62" spans="1:13" x14ac:dyDescent="0.25">
      <c r="A62" s="10" t="s">
        <v>844</v>
      </c>
      <c r="B62" s="10"/>
      <c r="C62" s="83"/>
      <c r="D62" s="83">
        <v>650</v>
      </c>
      <c r="E62" s="83"/>
      <c r="F62" s="83">
        <v>572</v>
      </c>
      <c r="G62" s="83"/>
      <c r="H62" s="83">
        <v>94</v>
      </c>
      <c r="I62" s="25"/>
      <c r="J62" s="85"/>
      <c r="K62" s="85"/>
      <c r="L62" s="85"/>
      <c r="M62" s="87">
        <v>0.88</v>
      </c>
    </row>
    <row r="63" spans="1:13" x14ac:dyDescent="0.25">
      <c r="A63" s="62" t="s">
        <v>503</v>
      </c>
      <c r="B63" s="62" t="s">
        <v>965</v>
      </c>
      <c r="C63" s="76">
        <v>9.1</v>
      </c>
      <c r="D63" s="76">
        <v>561</v>
      </c>
      <c r="E63" s="76">
        <v>61.648351648351635</v>
      </c>
      <c r="F63" s="76">
        <v>461</v>
      </c>
      <c r="G63" s="76">
        <v>50.65934065934065</v>
      </c>
      <c r="H63" s="76">
        <v>126</v>
      </c>
      <c r="I63" s="9">
        <v>6.1538461538461542</v>
      </c>
      <c r="J63" s="97">
        <v>55.494505494505496</v>
      </c>
      <c r="K63" s="97">
        <v>3.296703296703297</v>
      </c>
      <c r="L63" s="97">
        <v>47.362637362637365</v>
      </c>
      <c r="M63" s="128">
        <v>0.82174688057041001</v>
      </c>
    </row>
    <row r="64" spans="1:13" x14ac:dyDescent="0.25">
      <c r="A64" s="14" t="s">
        <v>986</v>
      </c>
      <c r="B64" s="14"/>
      <c r="C64" s="78"/>
      <c r="D64" s="78"/>
      <c r="E64" s="78">
        <v>61.648351648351635</v>
      </c>
      <c r="F64" s="78"/>
      <c r="G64" s="78">
        <v>50.65934065934065</v>
      </c>
      <c r="H64" s="78"/>
      <c r="I64" s="30">
        <v>6.1538461538461542</v>
      </c>
      <c r="J64" s="114">
        <v>55.494505494505496</v>
      </c>
      <c r="K64" s="114">
        <v>3.296703296703297</v>
      </c>
      <c r="L64" s="114">
        <v>47.362637362637365</v>
      </c>
      <c r="M64" s="127"/>
    </row>
    <row r="65" spans="1:13" x14ac:dyDescent="0.25">
      <c r="A65" s="10" t="s">
        <v>847</v>
      </c>
      <c r="B65" s="10"/>
      <c r="C65" s="83"/>
      <c r="D65" s="83">
        <v>561</v>
      </c>
      <c r="E65" s="83"/>
      <c r="F65" s="83">
        <v>461</v>
      </c>
      <c r="G65" s="83"/>
      <c r="H65" s="83">
        <v>126</v>
      </c>
      <c r="I65" s="25"/>
      <c r="J65" s="85"/>
      <c r="K65" s="85"/>
      <c r="L65" s="85"/>
      <c r="M65" s="87">
        <v>0.82174688057041001</v>
      </c>
    </row>
    <row r="66" spans="1:13" x14ac:dyDescent="0.25">
      <c r="A66" s="62" t="s">
        <v>116</v>
      </c>
      <c r="B66" s="62" t="s">
        <v>966</v>
      </c>
      <c r="C66" s="76">
        <v>9.1</v>
      </c>
      <c r="D66" s="76">
        <v>306</v>
      </c>
      <c r="E66" s="76">
        <v>33.626373626373628</v>
      </c>
      <c r="F66" s="76">
        <v>230</v>
      </c>
      <c r="G66" s="76">
        <v>25.27472527472527</v>
      </c>
      <c r="H66" s="76">
        <v>84</v>
      </c>
      <c r="I66" s="9">
        <v>13.846153846153843</v>
      </c>
      <c r="J66" s="97">
        <v>19.780219780219781</v>
      </c>
      <c r="K66" s="97">
        <v>14.835164835164834</v>
      </c>
      <c r="L66" s="97">
        <v>10.439560439560438</v>
      </c>
      <c r="M66" s="128">
        <v>0.75163398692810457</v>
      </c>
    </row>
    <row r="67" spans="1:13" x14ac:dyDescent="0.25">
      <c r="A67" s="62" t="str">
        <f>A66</f>
        <v>Ibagué</v>
      </c>
      <c r="B67" s="62" t="s">
        <v>967</v>
      </c>
      <c r="C67" s="76">
        <v>9.1</v>
      </c>
      <c r="D67" s="76">
        <v>239</v>
      </c>
      <c r="E67" s="76">
        <v>26.263736263736263</v>
      </c>
      <c r="F67" s="76">
        <v>214</v>
      </c>
      <c r="G67" s="76">
        <v>23.516483516483515</v>
      </c>
      <c r="H67" s="76">
        <v>139</v>
      </c>
      <c r="I67" s="9">
        <v>8.4615384615384617</v>
      </c>
      <c r="J67" s="97">
        <v>17.802197802197806</v>
      </c>
      <c r="K67" s="97">
        <v>7.1428571428571423</v>
      </c>
      <c r="L67" s="97">
        <v>16.373626373626376</v>
      </c>
      <c r="M67" s="128">
        <v>0.89539748953974896</v>
      </c>
    </row>
    <row r="68" spans="1:13" x14ac:dyDescent="0.25">
      <c r="A68" s="14" t="s">
        <v>986</v>
      </c>
      <c r="B68" s="14"/>
      <c r="C68" s="78"/>
      <c r="D68" s="78"/>
      <c r="E68" s="78">
        <v>29.945054945054945</v>
      </c>
      <c r="F68" s="78"/>
      <c r="G68" s="78">
        <v>24.395604395604394</v>
      </c>
      <c r="H68" s="78"/>
      <c r="I68" s="30">
        <v>22.307692307692307</v>
      </c>
      <c r="J68" s="114">
        <v>37.582417582417591</v>
      </c>
      <c r="K68" s="114">
        <v>21.978021978021978</v>
      </c>
      <c r="L68" s="114">
        <v>26.813186813186814</v>
      </c>
      <c r="M68" s="127"/>
    </row>
    <row r="69" spans="1:13" x14ac:dyDescent="0.25">
      <c r="A69" s="10" t="s">
        <v>850</v>
      </c>
      <c r="B69" s="10"/>
      <c r="C69" s="83"/>
      <c r="D69" s="83">
        <v>545</v>
      </c>
      <c r="E69" s="83"/>
      <c r="F69" s="83">
        <v>444</v>
      </c>
      <c r="G69" s="83"/>
      <c r="H69" s="83">
        <v>223</v>
      </c>
      <c r="I69" s="25"/>
      <c r="J69" s="85"/>
      <c r="K69" s="85"/>
      <c r="L69" s="85"/>
      <c r="M69" s="87">
        <v>0.81467889908256885</v>
      </c>
    </row>
    <row r="70" spans="1:13" x14ac:dyDescent="0.25">
      <c r="A70" s="62" t="s">
        <v>123</v>
      </c>
      <c r="B70" s="62" t="s">
        <v>968</v>
      </c>
      <c r="C70" s="76">
        <v>9.1</v>
      </c>
      <c r="D70" s="76">
        <v>252</v>
      </c>
      <c r="E70" s="76">
        <v>27.692307692307686</v>
      </c>
      <c r="F70" s="76">
        <v>229</v>
      </c>
      <c r="G70" s="76">
        <v>25.164835164835161</v>
      </c>
      <c r="H70" s="76">
        <v>24</v>
      </c>
      <c r="I70" s="9">
        <v>10.32967032967033</v>
      </c>
      <c r="J70" s="97">
        <v>17.362637362637361</v>
      </c>
      <c r="K70" s="97">
        <v>10.329670329670328</v>
      </c>
      <c r="L70" s="97">
        <v>14.835164835164836</v>
      </c>
      <c r="M70" s="128">
        <v>0.90873015873015872</v>
      </c>
    </row>
    <row r="71" spans="1:13" x14ac:dyDescent="0.25">
      <c r="A71" s="62" t="str">
        <f>A70</f>
        <v>Manizales</v>
      </c>
      <c r="B71" s="62" t="s">
        <v>969</v>
      </c>
      <c r="C71" s="76">
        <v>9.1</v>
      </c>
      <c r="D71" s="76">
        <v>222</v>
      </c>
      <c r="E71" s="76">
        <v>24.395604395604391</v>
      </c>
      <c r="F71" s="76">
        <v>209</v>
      </c>
      <c r="G71" s="76">
        <v>22.967032967032964</v>
      </c>
      <c r="H71" s="76">
        <v>28</v>
      </c>
      <c r="I71" s="9">
        <v>10.439560439560438</v>
      </c>
      <c r="J71" s="97">
        <v>13.956043956043954</v>
      </c>
      <c r="K71" s="97">
        <v>9.5604395604395584</v>
      </c>
      <c r="L71" s="97">
        <v>13.406593406593405</v>
      </c>
      <c r="M71" s="128">
        <v>0.94144144144144148</v>
      </c>
    </row>
    <row r="72" spans="1:13" x14ac:dyDescent="0.25">
      <c r="A72" s="14" t="s">
        <v>986</v>
      </c>
      <c r="B72" s="14"/>
      <c r="C72" s="78"/>
      <c r="D72" s="78"/>
      <c r="E72" s="78">
        <v>26.043956043956037</v>
      </c>
      <c r="F72" s="78"/>
      <c r="G72" s="78">
        <v>24.065934065934062</v>
      </c>
      <c r="H72" s="78"/>
      <c r="I72" s="30">
        <v>20.769230769230766</v>
      </c>
      <c r="J72" s="114">
        <v>31.318681318681314</v>
      </c>
      <c r="K72" s="114">
        <v>19.890109890109887</v>
      </c>
      <c r="L72" s="114">
        <v>28.241758241758241</v>
      </c>
      <c r="M72" s="127"/>
    </row>
    <row r="73" spans="1:13" x14ac:dyDescent="0.25">
      <c r="A73" s="10" t="s">
        <v>852</v>
      </c>
      <c r="B73" s="10"/>
      <c r="C73" s="83"/>
      <c r="D73" s="83">
        <v>474</v>
      </c>
      <c r="E73" s="83"/>
      <c r="F73" s="83">
        <v>438</v>
      </c>
      <c r="G73" s="83"/>
      <c r="H73" s="83">
        <v>52</v>
      </c>
      <c r="I73" s="25"/>
      <c r="J73" s="85"/>
      <c r="K73" s="85"/>
      <c r="L73" s="85"/>
      <c r="M73" s="87">
        <v>0.92405063291139244</v>
      </c>
    </row>
    <row r="74" spans="1:13" x14ac:dyDescent="0.25">
      <c r="A74" s="62" t="s">
        <v>553</v>
      </c>
      <c r="B74" s="62" t="s">
        <v>970</v>
      </c>
      <c r="C74" s="76">
        <v>9.1</v>
      </c>
      <c r="D74" s="76">
        <v>671</v>
      </c>
      <c r="E74" s="76">
        <v>73.736263736263794</v>
      </c>
      <c r="F74" s="76">
        <v>546</v>
      </c>
      <c r="G74" s="76">
        <v>59.999999999999986</v>
      </c>
      <c r="H74" s="76">
        <v>198</v>
      </c>
      <c r="I74" s="9">
        <v>36.373626373626372</v>
      </c>
      <c r="J74" s="97">
        <v>37.362637362637365</v>
      </c>
      <c r="K74" s="97">
        <v>33.07692307692308</v>
      </c>
      <c r="L74" s="97">
        <v>26.923076923076923</v>
      </c>
      <c r="M74" s="128">
        <v>0.8137108792846498</v>
      </c>
    </row>
    <row r="75" spans="1:13" x14ac:dyDescent="0.25">
      <c r="A75" s="62" t="str">
        <f t="shared" ref="A75:A80" si="4">A74</f>
        <v>Medellín</v>
      </c>
      <c r="B75" s="62" t="s">
        <v>971</v>
      </c>
      <c r="C75" s="76">
        <v>9.1</v>
      </c>
      <c r="D75" s="76">
        <v>581</v>
      </c>
      <c r="E75" s="76">
        <v>63.846153846153847</v>
      </c>
      <c r="F75" s="76">
        <v>564</v>
      </c>
      <c r="G75" s="76">
        <v>61.978021978021964</v>
      </c>
      <c r="H75" s="76">
        <v>93</v>
      </c>
      <c r="I75" s="9">
        <v>37.912087912087905</v>
      </c>
      <c r="J75" s="97">
        <v>25.934065934065941</v>
      </c>
      <c r="K75" s="97">
        <v>36.703296703296708</v>
      </c>
      <c r="L75" s="97">
        <v>25.274725274725281</v>
      </c>
      <c r="M75" s="128">
        <v>0.97074010327022375</v>
      </c>
    </row>
    <row r="76" spans="1:13" x14ac:dyDescent="0.25">
      <c r="A76" s="62" t="str">
        <f t="shared" si="4"/>
        <v>Medellín</v>
      </c>
      <c r="B76" s="62" t="s">
        <v>972</v>
      </c>
      <c r="C76" s="76">
        <v>9.1</v>
      </c>
      <c r="D76" s="76">
        <v>672</v>
      </c>
      <c r="E76" s="76">
        <v>73.846153846153854</v>
      </c>
      <c r="F76" s="76">
        <v>637</v>
      </c>
      <c r="G76" s="76">
        <v>70</v>
      </c>
      <c r="H76" s="76">
        <v>147</v>
      </c>
      <c r="I76" s="9">
        <v>36.81318681318681</v>
      </c>
      <c r="J76" s="97">
        <v>37.032967032967036</v>
      </c>
      <c r="K76" s="97">
        <v>36.263736263736256</v>
      </c>
      <c r="L76" s="97">
        <v>33.736263736263737</v>
      </c>
      <c r="M76" s="128">
        <v>0.94791666666666663</v>
      </c>
    </row>
    <row r="77" spans="1:13" x14ac:dyDescent="0.25">
      <c r="A77" s="62" t="str">
        <f t="shared" si="4"/>
        <v>Medellín</v>
      </c>
      <c r="B77" s="62" t="s">
        <v>973</v>
      </c>
      <c r="C77" s="76">
        <v>9.1</v>
      </c>
      <c r="D77" s="76">
        <v>673</v>
      </c>
      <c r="E77" s="76">
        <v>73.956043956043956</v>
      </c>
      <c r="F77" s="76">
        <v>658</v>
      </c>
      <c r="G77" s="76">
        <v>72.307692307692321</v>
      </c>
      <c r="H77" s="76">
        <v>101</v>
      </c>
      <c r="I77" s="9">
        <v>35.824175824175825</v>
      </c>
      <c r="J77" s="97">
        <v>38.131868131868131</v>
      </c>
      <c r="K77" s="97">
        <v>34.725274725274716</v>
      </c>
      <c r="L77" s="97">
        <v>37.582417582417577</v>
      </c>
      <c r="M77" s="128">
        <v>0.97771173848439819</v>
      </c>
    </row>
    <row r="78" spans="1:13" x14ac:dyDescent="0.25">
      <c r="A78" s="62" t="str">
        <f t="shared" si="4"/>
        <v>Medellín</v>
      </c>
      <c r="B78" s="62" t="s">
        <v>974</v>
      </c>
      <c r="C78" s="76">
        <v>9.1</v>
      </c>
      <c r="D78" s="76">
        <v>732</v>
      </c>
      <c r="E78" s="76">
        <v>80.439560439560466</v>
      </c>
      <c r="F78" s="76">
        <v>765</v>
      </c>
      <c r="G78" s="76">
        <v>84.065934065934087</v>
      </c>
      <c r="H78" s="76">
        <v>51</v>
      </c>
      <c r="I78" s="9">
        <v>42.637362637362635</v>
      </c>
      <c r="J78" s="97">
        <v>37.802197802197796</v>
      </c>
      <c r="K78" s="97">
        <v>51.20879120879119</v>
      </c>
      <c r="L78" s="97">
        <v>32.857142857142854</v>
      </c>
      <c r="M78" s="128">
        <v>1.0450819672131149</v>
      </c>
    </row>
    <row r="79" spans="1:13" x14ac:dyDescent="0.25">
      <c r="A79" s="62" t="str">
        <f t="shared" si="4"/>
        <v>Medellín</v>
      </c>
      <c r="B79" s="62" t="s">
        <v>975</v>
      </c>
      <c r="C79" s="76">
        <v>6.0333333333333332</v>
      </c>
      <c r="D79" s="76">
        <v>658</v>
      </c>
      <c r="E79" s="76">
        <v>109.060773480663</v>
      </c>
      <c r="F79" s="76">
        <v>341</v>
      </c>
      <c r="G79" s="76">
        <v>56.519337016574582</v>
      </c>
      <c r="H79" s="76">
        <v>629</v>
      </c>
      <c r="I79" s="9">
        <v>73.259668508287291</v>
      </c>
      <c r="J79" s="97">
        <v>35.801104972375697</v>
      </c>
      <c r="K79" s="97">
        <v>25.690607734806637</v>
      </c>
      <c r="L79" s="97">
        <v>30.828729281767959</v>
      </c>
      <c r="M79" s="128">
        <v>0.51823708206686925</v>
      </c>
    </row>
    <row r="80" spans="1:13" x14ac:dyDescent="0.25">
      <c r="A80" s="62" t="str">
        <f t="shared" si="4"/>
        <v>Medellín</v>
      </c>
      <c r="B80" s="62" t="s">
        <v>976</v>
      </c>
      <c r="C80" s="76">
        <v>6.0333333333333332</v>
      </c>
      <c r="D80" s="76">
        <v>226</v>
      </c>
      <c r="E80" s="76">
        <v>37.458563535911601</v>
      </c>
      <c r="F80" s="76">
        <v>212</v>
      </c>
      <c r="G80" s="76">
        <v>35.138121546961329</v>
      </c>
      <c r="H80" s="76">
        <v>54</v>
      </c>
      <c r="I80" s="9">
        <v>37.458563535911601</v>
      </c>
      <c r="J80" s="97"/>
      <c r="K80" s="97">
        <v>35.138121546961322</v>
      </c>
      <c r="L80" s="97"/>
      <c r="M80" s="128">
        <v>0.93805309734513276</v>
      </c>
    </row>
    <row r="81" spans="1:13" x14ac:dyDescent="0.25">
      <c r="A81" s="14" t="s">
        <v>986</v>
      </c>
      <c r="B81" s="14"/>
      <c r="C81" s="78"/>
      <c r="D81" s="78"/>
      <c r="E81" s="78">
        <v>73.191930405821509</v>
      </c>
      <c r="F81" s="78"/>
      <c r="G81" s="78">
        <v>62.858443845026322</v>
      </c>
      <c r="H81" s="78"/>
      <c r="I81" s="30">
        <v>300.27867160463842</v>
      </c>
      <c r="J81" s="114">
        <v>212.06484123611193</v>
      </c>
      <c r="K81" s="114">
        <v>252.80675125978991</v>
      </c>
      <c r="L81" s="114">
        <v>187.20235565539431</v>
      </c>
      <c r="M81" s="127"/>
    </row>
    <row r="82" spans="1:13" x14ac:dyDescent="0.25">
      <c r="A82" s="10" t="s">
        <v>862</v>
      </c>
      <c r="B82" s="10"/>
      <c r="C82" s="83"/>
      <c r="D82" s="83">
        <v>4213</v>
      </c>
      <c r="E82" s="83"/>
      <c r="F82" s="83">
        <v>3723</v>
      </c>
      <c r="G82" s="83"/>
      <c r="H82" s="83">
        <v>1273</v>
      </c>
      <c r="I82" s="25"/>
      <c r="J82" s="85"/>
      <c r="K82" s="85"/>
      <c r="L82" s="85"/>
      <c r="M82" s="87">
        <v>0.88369333016852603</v>
      </c>
    </row>
    <row r="83" spans="1:13" x14ac:dyDescent="0.25">
      <c r="A83" s="62" t="s">
        <v>601</v>
      </c>
      <c r="B83" s="62" t="s">
        <v>977</v>
      </c>
      <c r="C83" s="76">
        <v>9.1</v>
      </c>
      <c r="D83" s="76">
        <v>223</v>
      </c>
      <c r="E83" s="76">
        <v>24.505494505494507</v>
      </c>
      <c r="F83" s="76">
        <v>217</v>
      </c>
      <c r="G83" s="76">
        <v>23.846153846153847</v>
      </c>
      <c r="H83" s="76">
        <v>16</v>
      </c>
      <c r="I83" s="9">
        <v>3.4065934065934074</v>
      </c>
      <c r="J83" s="97">
        <v>21.098901098901099</v>
      </c>
      <c r="K83" s="97">
        <v>3.4065934065934074</v>
      </c>
      <c r="L83" s="97">
        <v>20.439560439560438</v>
      </c>
      <c r="M83" s="128">
        <v>0.97309417040358748</v>
      </c>
    </row>
    <row r="84" spans="1:13" x14ac:dyDescent="0.25">
      <c r="A84" s="14" t="s">
        <v>986</v>
      </c>
      <c r="B84" s="14"/>
      <c r="C84" s="78"/>
      <c r="D84" s="78"/>
      <c r="E84" s="78">
        <v>24.505494505494507</v>
      </c>
      <c r="F84" s="78"/>
      <c r="G84" s="78">
        <v>23.846153846153847</v>
      </c>
      <c r="H84" s="78"/>
      <c r="I84" s="30">
        <v>3.4065934065934074</v>
      </c>
      <c r="J84" s="114">
        <v>21.098901098901099</v>
      </c>
      <c r="K84" s="114">
        <v>3.4065934065934074</v>
      </c>
      <c r="L84" s="114">
        <v>20.439560439560438</v>
      </c>
      <c r="M84" s="127"/>
    </row>
    <row r="85" spans="1:13" x14ac:dyDescent="0.25">
      <c r="A85" s="10" t="s">
        <v>865</v>
      </c>
      <c r="B85" s="10"/>
      <c r="C85" s="83"/>
      <c r="D85" s="83">
        <v>223</v>
      </c>
      <c r="E85" s="83"/>
      <c r="F85" s="83">
        <v>217</v>
      </c>
      <c r="G85" s="83"/>
      <c r="H85" s="83">
        <v>16</v>
      </c>
      <c r="I85" s="25"/>
      <c r="J85" s="85"/>
      <c r="K85" s="85"/>
      <c r="L85" s="85"/>
      <c r="M85" s="87">
        <v>0.97309417040358748</v>
      </c>
    </row>
    <row r="86" spans="1:13" x14ac:dyDescent="0.25">
      <c r="A86" s="61" t="s">
        <v>128</v>
      </c>
      <c r="B86" s="61" t="s">
        <v>978</v>
      </c>
      <c r="C86" s="76">
        <v>9.1</v>
      </c>
      <c r="D86" s="76">
        <v>472</v>
      </c>
      <c r="E86" s="76">
        <v>51.868131868131861</v>
      </c>
      <c r="F86" s="76">
        <v>413</v>
      </c>
      <c r="G86" s="76">
        <v>45.384615384615387</v>
      </c>
      <c r="H86" s="76">
        <v>117</v>
      </c>
      <c r="I86" s="9">
        <v>11.978021978021975</v>
      </c>
      <c r="J86" s="97">
        <v>39.890109890109883</v>
      </c>
      <c r="K86" s="97">
        <v>8.7912087912087884</v>
      </c>
      <c r="L86" s="97">
        <v>36.593406593406584</v>
      </c>
      <c r="M86" s="128">
        <v>0.875</v>
      </c>
    </row>
    <row r="87" spans="1:13" x14ac:dyDescent="0.25">
      <c r="A87" s="14" t="s">
        <v>986</v>
      </c>
      <c r="B87" s="14"/>
      <c r="C87" s="78"/>
      <c r="D87" s="78"/>
      <c r="E87" s="78">
        <v>51.868131868131861</v>
      </c>
      <c r="F87" s="78"/>
      <c r="G87" s="78">
        <v>45.384615384615387</v>
      </c>
      <c r="H87" s="78"/>
      <c r="I87" s="30">
        <v>11.978021978021975</v>
      </c>
      <c r="J87" s="114">
        <v>39.890109890109883</v>
      </c>
      <c r="K87" s="114">
        <v>8.7912087912087884</v>
      </c>
      <c r="L87" s="114">
        <v>36.593406593406584</v>
      </c>
      <c r="M87" s="127"/>
    </row>
    <row r="88" spans="1:13" x14ac:dyDescent="0.25">
      <c r="A88" s="10" t="s">
        <v>867</v>
      </c>
      <c r="B88" s="10"/>
      <c r="C88" s="83"/>
      <c r="D88" s="83">
        <v>472</v>
      </c>
      <c r="E88" s="83"/>
      <c r="F88" s="83">
        <v>413</v>
      </c>
      <c r="G88" s="83"/>
      <c r="H88" s="83">
        <v>117</v>
      </c>
      <c r="I88" s="25"/>
      <c r="J88" s="85"/>
      <c r="K88" s="85"/>
      <c r="L88" s="85"/>
      <c r="M88" s="87">
        <v>0.875</v>
      </c>
    </row>
    <row r="89" spans="1:13" x14ac:dyDescent="0.25">
      <c r="A89" s="62" t="s">
        <v>132</v>
      </c>
      <c r="B89" s="62" t="s">
        <v>979</v>
      </c>
      <c r="C89" s="76">
        <v>9.1</v>
      </c>
      <c r="D89" s="76">
        <v>311</v>
      </c>
      <c r="E89" s="76">
        <v>34.175824175824168</v>
      </c>
      <c r="F89" s="76">
        <v>251</v>
      </c>
      <c r="G89" s="76">
        <v>27.582417582417577</v>
      </c>
      <c r="H89" s="76">
        <v>142</v>
      </c>
      <c r="I89" s="9">
        <v>15.384615384615385</v>
      </c>
      <c r="J89" s="97">
        <v>18.791208791208788</v>
      </c>
      <c r="K89" s="97">
        <v>12.747252747252746</v>
      </c>
      <c r="L89" s="97">
        <v>14.835164835164836</v>
      </c>
      <c r="M89" s="128">
        <v>0.80707395498392287</v>
      </c>
    </row>
    <row r="90" spans="1:13" x14ac:dyDescent="0.25">
      <c r="A90" s="62" t="str">
        <f>A89</f>
        <v>Neiva</v>
      </c>
      <c r="B90" s="62" t="s">
        <v>980</v>
      </c>
      <c r="C90" s="76">
        <v>9.1</v>
      </c>
      <c r="D90" s="76">
        <v>300</v>
      </c>
      <c r="E90" s="76">
        <v>32.967032967032964</v>
      </c>
      <c r="F90" s="76">
        <v>259</v>
      </c>
      <c r="G90" s="76">
        <v>28.461538461538453</v>
      </c>
      <c r="H90" s="76">
        <v>204</v>
      </c>
      <c r="I90" s="9">
        <v>14.835164835164834</v>
      </c>
      <c r="J90" s="97">
        <v>18.131868131868135</v>
      </c>
      <c r="K90" s="97">
        <v>12.087912087912088</v>
      </c>
      <c r="L90" s="97">
        <v>16.373626373626372</v>
      </c>
      <c r="M90" s="128">
        <v>0.86333333333333329</v>
      </c>
    </row>
    <row r="91" spans="1:13" x14ac:dyDescent="0.25">
      <c r="A91" s="14" t="s">
        <v>986</v>
      </c>
      <c r="B91" s="14"/>
      <c r="C91" s="78"/>
      <c r="D91" s="78"/>
      <c r="E91" s="78">
        <v>33.571428571428569</v>
      </c>
      <c r="F91" s="78"/>
      <c r="G91" s="78">
        <v>28.021978021978015</v>
      </c>
      <c r="H91" s="78"/>
      <c r="I91" s="30">
        <v>30.219780219780219</v>
      </c>
      <c r="J91" s="114">
        <v>36.92307692307692</v>
      </c>
      <c r="K91" s="114">
        <v>24.835164835164832</v>
      </c>
      <c r="L91" s="114">
        <v>31.208791208791208</v>
      </c>
      <c r="M91" s="127"/>
    </row>
    <row r="92" spans="1:13" x14ac:dyDescent="0.25">
      <c r="A92" s="10" t="s">
        <v>871</v>
      </c>
      <c r="B92" s="10"/>
      <c r="C92" s="83"/>
      <c r="D92" s="83">
        <v>611</v>
      </c>
      <c r="E92" s="83"/>
      <c r="F92" s="83">
        <v>510</v>
      </c>
      <c r="G92" s="83"/>
      <c r="H92" s="83">
        <v>346</v>
      </c>
      <c r="I92" s="25"/>
      <c r="J92" s="85"/>
      <c r="K92" s="85"/>
      <c r="L92" s="85"/>
      <c r="M92" s="87">
        <v>0.83469721767594107</v>
      </c>
    </row>
    <row r="93" spans="1:13" x14ac:dyDescent="0.25">
      <c r="A93" s="62" t="s">
        <v>137</v>
      </c>
      <c r="B93" s="62" t="s">
        <v>981</v>
      </c>
      <c r="C93" s="76">
        <v>9.1</v>
      </c>
      <c r="D93" s="76">
        <v>458</v>
      </c>
      <c r="E93" s="76">
        <v>50.329670329670293</v>
      </c>
      <c r="F93" s="76">
        <v>439</v>
      </c>
      <c r="G93" s="76">
        <v>48.241758241758227</v>
      </c>
      <c r="H93" s="76">
        <v>310</v>
      </c>
      <c r="I93" s="9">
        <v>38.791208791208781</v>
      </c>
      <c r="J93" s="97">
        <v>11.538461538461537</v>
      </c>
      <c r="K93" s="97">
        <v>38.681318681318679</v>
      </c>
      <c r="L93" s="97">
        <v>9.5604395604395602</v>
      </c>
      <c r="M93" s="128">
        <v>0.95851528384279472</v>
      </c>
    </row>
    <row r="94" spans="1:13" x14ac:dyDescent="0.25">
      <c r="A94" s="14" t="s">
        <v>986</v>
      </c>
      <c r="B94" s="14"/>
      <c r="C94" s="78"/>
      <c r="D94" s="78"/>
      <c r="E94" s="78">
        <v>50.329670329670293</v>
      </c>
      <c r="F94" s="78"/>
      <c r="G94" s="78">
        <v>48.241758241758227</v>
      </c>
      <c r="H94" s="78"/>
      <c r="I94" s="30">
        <v>38.791208791208781</v>
      </c>
      <c r="J94" s="114">
        <v>11.538461538461537</v>
      </c>
      <c r="K94" s="114">
        <v>38.681318681318679</v>
      </c>
      <c r="L94" s="114">
        <v>9.5604395604395602</v>
      </c>
      <c r="M94" s="127"/>
    </row>
    <row r="95" spans="1:13" x14ac:dyDescent="0.25">
      <c r="A95" s="10" t="s">
        <v>875</v>
      </c>
      <c r="B95" s="10"/>
      <c r="C95" s="83"/>
      <c r="D95" s="83">
        <v>458</v>
      </c>
      <c r="E95" s="83"/>
      <c r="F95" s="83">
        <v>439</v>
      </c>
      <c r="G95" s="83"/>
      <c r="H95" s="83">
        <v>310</v>
      </c>
      <c r="I95" s="25"/>
      <c r="J95" s="85"/>
      <c r="K95" s="85"/>
      <c r="L95" s="85"/>
      <c r="M95" s="87">
        <v>0.95851528384279472</v>
      </c>
    </row>
    <row r="96" spans="1:13" x14ac:dyDescent="0.25">
      <c r="A96" s="62" t="s">
        <v>142</v>
      </c>
      <c r="B96" s="62" t="s">
        <v>982</v>
      </c>
      <c r="C96" s="76">
        <v>9.1</v>
      </c>
      <c r="D96" s="76">
        <v>332</v>
      </c>
      <c r="E96" s="76">
        <v>36.483516483516482</v>
      </c>
      <c r="F96" s="76">
        <v>333</v>
      </c>
      <c r="G96" s="76">
        <v>36.593406593406591</v>
      </c>
      <c r="H96" s="76">
        <v>122</v>
      </c>
      <c r="I96" s="9">
        <v>15.824175824175823</v>
      </c>
      <c r="J96" s="97">
        <v>20.659340659340661</v>
      </c>
      <c r="K96" s="97">
        <v>18.131868131868131</v>
      </c>
      <c r="L96" s="97">
        <v>18.46153846153846</v>
      </c>
      <c r="M96" s="128">
        <v>1.0030120481927711</v>
      </c>
    </row>
    <row r="97" spans="1:13" x14ac:dyDescent="0.25">
      <c r="A97" s="62" t="str">
        <f>A96</f>
        <v>Pereira</v>
      </c>
      <c r="B97" s="62" t="s">
        <v>983</v>
      </c>
      <c r="C97" s="76">
        <v>9.1</v>
      </c>
      <c r="D97" s="76">
        <v>337</v>
      </c>
      <c r="E97" s="76">
        <v>37.032967032967036</v>
      </c>
      <c r="F97" s="76">
        <v>313</v>
      </c>
      <c r="G97" s="76">
        <v>34.395604395604401</v>
      </c>
      <c r="H97" s="76">
        <v>148</v>
      </c>
      <c r="I97" s="9">
        <v>16.593406593406595</v>
      </c>
      <c r="J97" s="97">
        <v>20.439560439560442</v>
      </c>
      <c r="K97" s="97">
        <v>15.934065934065936</v>
      </c>
      <c r="L97" s="97">
        <v>18.461538461538463</v>
      </c>
      <c r="M97" s="128">
        <v>0.92878338278931749</v>
      </c>
    </row>
    <row r="98" spans="1:13" x14ac:dyDescent="0.25">
      <c r="A98" s="14" t="s">
        <v>986</v>
      </c>
      <c r="B98" s="14"/>
      <c r="C98" s="78">
        <v>9.1</v>
      </c>
      <c r="D98" s="78">
        <v>669</v>
      </c>
      <c r="E98" s="78">
        <v>36.758241758241759</v>
      </c>
      <c r="F98" s="78">
        <v>646</v>
      </c>
      <c r="G98" s="78">
        <v>35.494505494505496</v>
      </c>
      <c r="H98" s="78">
        <v>270</v>
      </c>
      <c r="I98" s="30">
        <v>32.417582417582416</v>
      </c>
      <c r="J98" s="114">
        <v>41.098901098901102</v>
      </c>
      <c r="K98" s="114">
        <v>34.065934065934066</v>
      </c>
      <c r="L98" s="114">
        <v>36.92307692307692</v>
      </c>
      <c r="M98" s="127">
        <v>0.96562032884902838</v>
      </c>
    </row>
    <row r="99" spans="1:13" x14ac:dyDescent="0.25">
      <c r="A99" s="10" t="s">
        <v>878</v>
      </c>
      <c r="B99" s="10"/>
      <c r="C99" s="83">
        <v>9.1</v>
      </c>
      <c r="D99" s="83">
        <v>669</v>
      </c>
      <c r="E99" s="83">
        <v>36.758241758241759</v>
      </c>
      <c r="F99" s="83">
        <v>646</v>
      </c>
      <c r="G99" s="83">
        <v>35.494505494505496</v>
      </c>
      <c r="H99" s="83">
        <v>270</v>
      </c>
      <c r="I99" s="25">
        <v>32.417582417582416</v>
      </c>
      <c r="J99" s="85">
        <v>41.098901098901102</v>
      </c>
      <c r="K99" s="85">
        <v>34.065934065934066</v>
      </c>
      <c r="L99" s="85">
        <v>36.92307692307692</v>
      </c>
      <c r="M99" s="87">
        <v>0.96562032884902838</v>
      </c>
    </row>
    <row r="100" spans="1:13" x14ac:dyDescent="0.25">
      <c r="A100" s="62" t="s">
        <v>146</v>
      </c>
      <c r="B100" s="62" t="s">
        <v>984</v>
      </c>
      <c r="C100" s="76">
        <v>9.1</v>
      </c>
      <c r="D100" s="76">
        <v>284</v>
      </c>
      <c r="E100" s="76">
        <v>31.208791208791201</v>
      </c>
      <c r="F100" s="76">
        <v>281</v>
      </c>
      <c r="G100" s="76">
        <v>30.879120879120872</v>
      </c>
      <c r="H100" s="76">
        <v>73</v>
      </c>
      <c r="I100" s="9">
        <v>16.923076923076923</v>
      </c>
      <c r="J100" s="97">
        <v>14.285714285714285</v>
      </c>
      <c r="K100" s="97">
        <v>16.043956043956047</v>
      </c>
      <c r="L100" s="97">
        <v>14.835164835164838</v>
      </c>
      <c r="M100" s="128">
        <v>0.98943661971830987</v>
      </c>
    </row>
    <row r="101" spans="1:13" x14ac:dyDescent="0.25">
      <c r="A101" s="62" t="str">
        <f>A100</f>
        <v>Popayán</v>
      </c>
      <c r="B101" s="62" t="s">
        <v>985</v>
      </c>
      <c r="C101" s="76">
        <v>9.1</v>
      </c>
      <c r="D101" s="76">
        <v>307</v>
      </c>
      <c r="E101" s="76">
        <v>33.73626373626373</v>
      </c>
      <c r="F101" s="76">
        <v>295</v>
      </c>
      <c r="G101" s="76">
        <v>32.417582417582416</v>
      </c>
      <c r="H101" s="76">
        <v>22</v>
      </c>
      <c r="I101" s="9">
        <v>17.472527472527474</v>
      </c>
      <c r="J101" s="97">
        <v>16.263736263736263</v>
      </c>
      <c r="K101" s="97">
        <v>19.340659340659336</v>
      </c>
      <c r="L101" s="97">
        <v>13.076923076923078</v>
      </c>
      <c r="M101" s="128">
        <v>0.96091205211726383</v>
      </c>
    </row>
    <row r="102" spans="1:13" x14ac:dyDescent="0.25">
      <c r="A102" s="14" t="s">
        <v>986</v>
      </c>
      <c r="B102" s="14"/>
      <c r="C102" s="78"/>
      <c r="D102" s="78"/>
      <c r="E102" s="78">
        <v>32.472527472527467</v>
      </c>
      <c r="F102" s="78"/>
      <c r="G102" s="78">
        <v>31.648351648351642</v>
      </c>
      <c r="H102" s="78"/>
      <c r="I102" s="30">
        <v>34.395604395604394</v>
      </c>
      <c r="J102" s="114">
        <v>30.549450549450547</v>
      </c>
      <c r="K102" s="114">
        <v>35.384615384615387</v>
      </c>
      <c r="L102" s="114">
        <v>27.912087912087916</v>
      </c>
      <c r="M102" s="127"/>
    </row>
    <row r="103" spans="1:13" x14ac:dyDescent="0.25">
      <c r="A103" s="10" t="s">
        <v>881</v>
      </c>
      <c r="B103" s="10"/>
      <c r="C103" s="83"/>
      <c r="D103" s="83">
        <v>591</v>
      </c>
      <c r="E103" s="83"/>
      <c r="F103" s="83">
        <v>576</v>
      </c>
      <c r="G103" s="83"/>
      <c r="H103" s="83">
        <v>95</v>
      </c>
      <c r="I103" s="25"/>
      <c r="J103" s="85"/>
      <c r="K103" s="85"/>
      <c r="L103" s="85"/>
      <c r="M103" s="87">
        <v>0.97461928934010156</v>
      </c>
    </row>
    <row r="104" spans="1:13" s="5" customFormat="1" ht="15" customHeight="1" x14ac:dyDescent="0.25">
      <c r="A104" s="62" t="s">
        <v>674</v>
      </c>
      <c r="B104" s="196" t="s">
        <v>987</v>
      </c>
      <c r="C104" s="80" t="s">
        <v>774</v>
      </c>
      <c r="D104" s="80" t="s">
        <v>774</v>
      </c>
      <c r="E104" s="80" t="s">
        <v>774</v>
      </c>
      <c r="F104" s="80" t="s">
        <v>774</v>
      </c>
      <c r="G104" s="80" t="s">
        <v>774</v>
      </c>
      <c r="H104" s="80" t="s">
        <v>774</v>
      </c>
      <c r="I104" s="80" t="s">
        <v>774</v>
      </c>
      <c r="J104" s="80" t="s">
        <v>774</v>
      </c>
      <c r="K104" s="80" t="s">
        <v>774</v>
      </c>
      <c r="L104" s="80" t="s">
        <v>774</v>
      </c>
      <c r="M104" s="80" t="s">
        <v>774</v>
      </c>
    </row>
    <row r="105" spans="1:13" s="5" customFormat="1" ht="15" customHeight="1" x14ac:dyDescent="0.25">
      <c r="A105" s="14" t="s">
        <v>986</v>
      </c>
      <c r="B105" s="113"/>
      <c r="C105" s="78"/>
      <c r="D105" s="101" t="s">
        <v>774</v>
      </c>
      <c r="E105" s="101" t="s">
        <v>774</v>
      </c>
      <c r="F105" s="101" t="s">
        <v>774</v>
      </c>
      <c r="G105" s="101" t="s">
        <v>774</v>
      </c>
      <c r="H105" s="101" t="s">
        <v>774</v>
      </c>
      <c r="I105" s="101" t="s">
        <v>774</v>
      </c>
      <c r="J105" s="101" t="s">
        <v>774</v>
      </c>
      <c r="K105" s="101" t="s">
        <v>774</v>
      </c>
      <c r="L105" s="101" t="s">
        <v>774</v>
      </c>
      <c r="M105" s="101" t="s">
        <v>774</v>
      </c>
    </row>
    <row r="106" spans="1:13" s="5" customFormat="1" ht="15" customHeight="1" x14ac:dyDescent="0.25">
      <c r="A106" s="10" t="s">
        <v>883</v>
      </c>
      <c r="B106" s="126"/>
      <c r="C106" s="83"/>
      <c r="D106" s="83" t="s">
        <v>774</v>
      </c>
      <c r="E106" s="83" t="s">
        <v>774</v>
      </c>
      <c r="F106" s="83" t="s">
        <v>774</v>
      </c>
      <c r="G106" s="83" t="s">
        <v>774</v>
      </c>
      <c r="H106" s="83" t="s">
        <v>774</v>
      </c>
      <c r="I106" s="83" t="s">
        <v>774</v>
      </c>
      <c r="J106" s="83" t="s">
        <v>774</v>
      </c>
      <c r="K106" s="83" t="s">
        <v>774</v>
      </c>
      <c r="L106" s="83" t="s">
        <v>774</v>
      </c>
      <c r="M106" s="83" t="s">
        <v>774</v>
      </c>
    </row>
    <row r="107" spans="1:13" ht="15" customHeight="1" x14ac:dyDescent="0.25">
      <c r="A107" s="62" t="s">
        <v>151</v>
      </c>
      <c r="B107" s="196" t="s">
        <v>988</v>
      </c>
      <c r="C107" s="94" t="s">
        <v>774</v>
      </c>
      <c r="D107" s="94" t="s">
        <v>774</v>
      </c>
      <c r="E107" s="94" t="s">
        <v>774</v>
      </c>
      <c r="F107" s="94" t="s">
        <v>774</v>
      </c>
      <c r="G107" s="94" t="s">
        <v>774</v>
      </c>
      <c r="H107" s="94" t="s">
        <v>774</v>
      </c>
      <c r="I107" s="94" t="s">
        <v>774</v>
      </c>
      <c r="J107" s="94" t="s">
        <v>774</v>
      </c>
      <c r="K107" s="94" t="s">
        <v>774</v>
      </c>
      <c r="L107" s="94" t="s">
        <v>774</v>
      </c>
      <c r="M107" s="94" t="s">
        <v>774</v>
      </c>
    </row>
    <row r="108" spans="1:13" ht="15" customHeight="1" x14ac:dyDescent="0.25">
      <c r="A108" s="14" t="s">
        <v>986</v>
      </c>
      <c r="B108" s="113"/>
      <c r="C108" s="101" t="s">
        <v>774</v>
      </c>
      <c r="D108" s="101" t="s">
        <v>774</v>
      </c>
      <c r="E108" s="101" t="s">
        <v>774</v>
      </c>
      <c r="F108" s="101" t="s">
        <v>774</v>
      </c>
      <c r="G108" s="101" t="s">
        <v>774</v>
      </c>
      <c r="H108" s="101" t="s">
        <v>774</v>
      </c>
      <c r="I108" s="101" t="s">
        <v>774</v>
      </c>
      <c r="J108" s="101" t="s">
        <v>774</v>
      </c>
      <c r="K108" s="101" t="s">
        <v>774</v>
      </c>
      <c r="L108" s="101" t="s">
        <v>774</v>
      </c>
      <c r="M108" s="101" t="s">
        <v>774</v>
      </c>
    </row>
    <row r="109" spans="1:13" ht="15" customHeight="1" x14ac:dyDescent="0.25">
      <c r="A109" s="10" t="s">
        <v>885</v>
      </c>
      <c r="B109" s="126"/>
      <c r="C109" s="83"/>
      <c r="D109" s="83" t="s">
        <v>774</v>
      </c>
      <c r="E109" s="83" t="s">
        <v>774</v>
      </c>
      <c r="F109" s="83" t="s">
        <v>774</v>
      </c>
      <c r="G109" s="83" t="s">
        <v>774</v>
      </c>
      <c r="H109" s="83" t="s">
        <v>774</v>
      </c>
      <c r="I109" s="83" t="s">
        <v>774</v>
      </c>
      <c r="J109" s="83" t="s">
        <v>774</v>
      </c>
      <c r="K109" s="83" t="s">
        <v>774</v>
      </c>
      <c r="L109" s="83" t="s">
        <v>774</v>
      </c>
      <c r="M109" s="83" t="s">
        <v>774</v>
      </c>
    </row>
    <row r="110" spans="1:13" x14ac:dyDescent="0.25">
      <c r="A110" s="62" t="s">
        <v>158</v>
      </c>
      <c r="B110" s="62" t="s">
        <v>890</v>
      </c>
      <c r="C110" s="76">
        <v>9.1</v>
      </c>
      <c r="D110" s="76">
        <v>190</v>
      </c>
      <c r="E110" s="76">
        <v>20.87912087912088</v>
      </c>
      <c r="F110" s="76">
        <v>173</v>
      </c>
      <c r="G110" s="76">
        <v>19.010989010989011</v>
      </c>
      <c r="H110" s="76">
        <v>21</v>
      </c>
      <c r="I110" s="9">
        <v>3.8461538461538471</v>
      </c>
      <c r="J110" s="97">
        <v>17.032967032967033</v>
      </c>
      <c r="K110" s="97">
        <v>2.8571428571428577</v>
      </c>
      <c r="L110" s="97">
        <v>16.153846153846153</v>
      </c>
      <c r="M110" s="128">
        <v>0.91052631578947374</v>
      </c>
    </row>
    <row r="111" spans="1:13" x14ac:dyDescent="0.25">
      <c r="A111" s="62" t="str">
        <f>A110</f>
        <v>Santa Marta</v>
      </c>
      <c r="B111" s="62" t="s">
        <v>891</v>
      </c>
      <c r="C111" s="76">
        <v>9.1</v>
      </c>
      <c r="D111" s="76">
        <v>207</v>
      </c>
      <c r="E111" s="76">
        <v>22.747252747252748</v>
      </c>
      <c r="F111" s="76">
        <v>182</v>
      </c>
      <c r="G111" s="76">
        <v>20.000000000000004</v>
      </c>
      <c r="H111" s="76">
        <v>53</v>
      </c>
      <c r="I111" s="9">
        <v>4.2857142857142856</v>
      </c>
      <c r="J111" s="97">
        <v>18.46153846153846</v>
      </c>
      <c r="K111" s="97">
        <v>2.6373626373626382</v>
      </c>
      <c r="L111" s="97">
        <v>17.362637362637361</v>
      </c>
      <c r="M111" s="128">
        <v>0.87922705314009664</v>
      </c>
    </row>
    <row r="112" spans="1:13" x14ac:dyDescent="0.25">
      <c r="A112" s="14" t="s">
        <v>986</v>
      </c>
      <c r="B112" s="14"/>
      <c r="C112" s="78">
        <v>9.1</v>
      </c>
      <c r="D112" s="78">
        <v>397</v>
      </c>
      <c r="E112" s="78">
        <v>21.813186813186814</v>
      </c>
      <c r="F112" s="78">
        <v>355</v>
      </c>
      <c r="G112" s="78">
        <v>19.505494505494507</v>
      </c>
      <c r="H112" s="78">
        <v>74</v>
      </c>
      <c r="I112" s="30">
        <v>8.1318681318681332</v>
      </c>
      <c r="J112" s="114">
        <v>35.494505494505489</v>
      </c>
      <c r="K112" s="114">
        <v>5.4945054945054963</v>
      </c>
      <c r="L112" s="114">
        <v>33.516483516483518</v>
      </c>
      <c r="M112" s="127">
        <v>0.89420654911838793</v>
      </c>
    </row>
    <row r="113" spans="1:13" x14ac:dyDescent="0.25">
      <c r="A113" s="10" t="s">
        <v>892</v>
      </c>
      <c r="B113" s="10"/>
      <c r="C113" s="83">
        <v>9.1</v>
      </c>
      <c r="D113" s="83">
        <v>397</v>
      </c>
      <c r="E113" s="83">
        <v>21.813186813186814</v>
      </c>
      <c r="F113" s="83">
        <v>355</v>
      </c>
      <c r="G113" s="83">
        <v>19.505494505494507</v>
      </c>
      <c r="H113" s="83">
        <v>74</v>
      </c>
      <c r="I113" s="25">
        <v>8.1318681318681332</v>
      </c>
      <c r="J113" s="85">
        <v>35.494505494505489</v>
      </c>
      <c r="K113" s="85">
        <v>5.4945054945054963</v>
      </c>
      <c r="L113" s="85">
        <v>33.516483516483518</v>
      </c>
      <c r="M113" s="87">
        <v>0.89420654911838793</v>
      </c>
    </row>
    <row r="114" spans="1:13" x14ac:dyDescent="0.25">
      <c r="A114" s="62" t="s">
        <v>162</v>
      </c>
      <c r="B114" s="62" t="s">
        <v>896</v>
      </c>
      <c r="C114" s="76">
        <v>9.1</v>
      </c>
      <c r="D114" s="76">
        <v>144</v>
      </c>
      <c r="E114" s="76">
        <v>15.824175824175821</v>
      </c>
      <c r="F114" s="76">
        <v>130</v>
      </c>
      <c r="G114" s="76">
        <v>14.285714285714285</v>
      </c>
      <c r="H114" s="76">
        <v>60</v>
      </c>
      <c r="I114" s="9">
        <v>5.4945054945054936</v>
      </c>
      <c r="J114" s="97">
        <v>10.32967032967033</v>
      </c>
      <c r="K114" s="97">
        <v>5.604395604395604</v>
      </c>
      <c r="L114" s="97">
        <v>8.6813186813186825</v>
      </c>
      <c r="M114" s="128">
        <v>0.90277777777777779</v>
      </c>
    </row>
    <row r="115" spans="1:13" x14ac:dyDescent="0.25">
      <c r="A115" s="14" t="s">
        <v>986</v>
      </c>
      <c r="B115" s="14"/>
      <c r="C115" s="78"/>
      <c r="D115" s="78"/>
      <c r="E115" s="78">
        <v>15.824175824175821</v>
      </c>
      <c r="F115" s="78"/>
      <c r="G115" s="78">
        <v>14.285714285714285</v>
      </c>
      <c r="H115" s="78"/>
      <c r="I115" s="30">
        <v>5.4945054945054936</v>
      </c>
      <c r="J115" s="114">
        <v>10.32967032967033</v>
      </c>
      <c r="K115" s="114">
        <v>5.604395604395604</v>
      </c>
      <c r="L115" s="114">
        <v>8.6813186813186825</v>
      </c>
      <c r="M115" s="127"/>
    </row>
    <row r="116" spans="1:13" x14ac:dyDescent="0.25">
      <c r="A116" s="10" t="s">
        <v>897</v>
      </c>
      <c r="B116" s="10"/>
      <c r="C116" s="83"/>
      <c r="D116" s="83">
        <v>144</v>
      </c>
      <c r="E116" s="83"/>
      <c r="F116" s="83">
        <v>130</v>
      </c>
      <c r="G116" s="83"/>
      <c r="H116" s="83">
        <v>60</v>
      </c>
      <c r="I116" s="25"/>
      <c r="J116" s="85"/>
      <c r="K116" s="85"/>
      <c r="L116" s="85"/>
      <c r="M116" s="87">
        <v>0.90277777777777779</v>
      </c>
    </row>
    <row r="117" spans="1:13" x14ac:dyDescent="0.25">
      <c r="A117" s="62" t="s">
        <v>165</v>
      </c>
      <c r="B117" s="62" t="s">
        <v>899</v>
      </c>
      <c r="C117" s="76">
        <v>9.1</v>
      </c>
      <c r="D117" s="76">
        <v>356</v>
      </c>
      <c r="E117" s="76">
        <v>39.120879120879124</v>
      </c>
      <c r="F117" s="76">
        <v>296</v>
      </c>
      <c r="G117" s="76">
        <v>32.527472527472526</v>
      </c>
      <c r="H117" s="76">
        <v>172</v>
      </c>
      <c r="I117" s="9">
        <v>27.032967032967033</v>
      </c>
      <c r="J117" s="97">
        <v>12.087912087912086</v>
      </c>
      <c r="K117" s="97">
        <v>23.076923076923073</v>
      </c>
      <c r="L117" s="97">
        <v>9.4505494505494507</v>
      </c>
      <c r="M117" s="128">
        <v>0.8314606741573034</v>
      </c>
    </row>
    <row r="118" spans="1:13" x14ac:dyDescent="0.25">
      <c r="A118" s="62" t="str">
        <f>A117</f>
        <v>Tunja</v>
      </c>
      <c r="B118" s="62" t="s">
        <v>900</v>
      </c>
      <c r="C118" s="76">
        <v>9.1</v>
      </c>
      <c r="D118" s="76">
        <v>49</v>
      </c>
      <c r="E118" s="76">
        <v>5.384615384615385</v>
      </c>
      <c r="F118" s="76">
        <v>49</v>
      </c>
      <c r="G118" s="76">
        <v>5.384615384615385</v>
      </c>
      <c r="H118" s="76">
        <v>5</v>
      </c>
      <c r="I118" s="9">
        <v>3.2967032967032965</v>
      </c>
      <c r="J118" s="97">
        <v>2.087912087912088</v>
      </c>
      <c r="K118" s="97">
        <v>3.7362637362637363</v>
      </c>
      <c r="L118" s="97">
        <v>1.6483516483516485</v>
      </c>
      <c r="M118" s="128">
        <v>1</v>
      </c>
    </row>
    <row r="119" spans="1:13" x14ac:dyDescent="0.25">
      <c r="A119" s="14" t="s">
        <v>986</v>
      </c>
      <c r="B119" s="14"/>
      <c r="C119" s="78"/>
      <c r="D119" s="78"/>
      <c r="E119" s="78">
        <v>22.252747252747255</v>
      </c>
      <c r="F119" s="78"/>
      <c r="G119" s="78">
        <v>18.956043956043956</v>
      </c>
      <c r="H119" s="78"/>
      <c r="I119" s="30">
        <v>30.329670329670328</v>
      </c>
      <c r="J119" s="114">
        <v>14.175824175824173</v>
      </c>
      <c r="K119" s="114">
        <v>26.81318681318681</v>
      </c>
      <c r="L119" s="114">
        <v>11.098901098901099</v>
      </c>
      <c r="M119" s="127"/>
    </row>
    <row r="120" spans="1:13" x14ac:dyDescent="0.25">
      <c r="A120" s="10" t="s">
        <v>901</v>
      </c>
      <c r="B120" s="10"/>
      <c r="C120" s="83"/>
      <c r="D120" s="83">
        <v>405</v>
      </c>
      <c r="E120" s="83"/>
      <c r="F120" s="83">
        <v>345</v>
      </c>
      <c r="G120" s="83"/>
      <c r="H120" s="83">
        <v>177</v>
      </c>
      <c r="I120" s="25"/>
      <c r="J120" s="85"/>
      <c r="K120" s="85"/>
      <c r="L120" s="85"/>
      <c r="M120" s="87">
        <v>0.85185185185185186</v>
      </c>
    </row>
    <row r="121" spans="1:13" x14ac:dyDescent="0.25">
      <c r="A121" s="62" t="s">
        <v>170</v>
      </c>
      <c r="B121" s="62" t="s">
        <v>903</v>
      </c>
      <c r="C121" s="76">
        <v>9.1</v>
      </c>
      <c r="D121" s="76">
        <v>406</v>
      </c>
      <c r="E121" s="76">
        <v>44.615384615384613</v>
      </c>
      <c r="F121" s="76">
        <v>340</v>
      </c>
      <c r="G121" s="76">
        <v>37.362637362637358</v>
      </c>
      <c r="H121" s="76">
        <v>180</v>
      </c>
      <c r="I121" s="9">
        <v>11.098901098901099</v>
      </c>
      <c r="J121" s="97">
        <v>33.516483516483518</v>
      </c>
      <c r="K121" s="97">
        <v>9.1208791208791204</v>
      </c>
      <c r="L121" s="97">
        <v>28.241758241758241</v>
      </c>
      <c r="M121" s="128">
        <v>0.83743842364532017</v>
      </c>
    </row>
    <row r="122" spans="1:13" x14ac:dyDescent="0.25">
      <c r="A122" s="14" t="s">
        <v>986</v>
      </c>
      <c r="B122" s="14"/>
      <c r="C122" s="78"/>
      <c r="D122" s="78"/>
      <c r="E122" s="78">
        <v>44.615384615384613</v>
      </c>
      <c r="F122" s="78"/>
      <c r="G122" s="78">
        <v>37.362637362637358</v>
      </c>
      <c r="H122" s="78"/>
      <c r="I122" s="30">
        <v>11.098901098901099</v>
      </c>
      <c r="J122" s="114">
        <v>33.516483516483518</v>
      </c>
      <c r="K122" s="114">
        <v>9.1208791208791204</v>
      </c>
      <c r="L122" s="114">
        <v>28.241758241758241</v>
      </c>
      <c r="M122" s="127"/>
    </row>
    <row r="123" spans="1:13" x14ac:dyDescent="0.25">
      <c r="A123" s="10" t="s">
        <v>904</v>
      </c>
      <c r="B123" s="10"/>
      <c r="C123" s="83"/>
      <c r="D123" s="83">
        <v>406</v>
      </c>
      <c r="E123" s="83"/>
      <c r="F123" s="83">
        <v>340</v>
      </c>
      <c r="G123" s="83"/>
      <c r="H123" s="83">
        <v>180</v>
      </c>
      <c r="I123" s="25"/>
      <c r="J123" s="85"/>
      <c r="K123" s="85"/>
      <c r="L123" s="85"/>
      <c r="M123" s="87">
        <v>0.83743842364532017</v>
      </c>
    </row>
    <row r="124" spans="1:13" x14ac:dyDescent="0.25">
      <c r="A124" s="62" t="s">
        <v>174</v>
      </c>
      <c r="B124" s="62" t="s">
        <v>910</v>
      </c>
      <c r="C124" s="76">
        <v>9.1</v>
      </c>
      <c r="D124" s="76">
        <v>220</v>
      </c>
      <c r="E124" s="76">
        <v>24.175824175824172</v>
      </c>
      <c r="F124" s="76">
        <v>150</v>
      </c>
      <c r="G124" s="76">
        <v>16.483516483516482</v>
      </c>
      <c r="H124" s="76">
        <v>21</v>
      </c>
      <c r="I124" s="9">
        <v>5.4945054945054945</v>
      </c>
      <c r="J124" s="97">
        <v>18.681318681318679</v>
      </c>
      <c r="K124" s="97">
        <v>4.8351648351648358</v>
      </c>
      <c r="L124" s="97">
        <v>11.648351648351648</v>
      </c>
      <c r="M124" s="128">
        <v>0.68181818181818177</v>
      </c>
    </row>
    <row r="125" spans="1:13" x14ac:dyDescent="0.25">
      <c r="A125" s="62" t="str">
        <f>A124</f>
        <v>Villavicencio</v>
      </c>
      <c r="B125" s="62" t="s">
        <v>911</v>
      </c>
      <c r="C125" s="76">
        <v>9.1</v>
      </c>
      <c r="D125" s="76">
        <v>218</v>
      </c>
      <c r="E125" s="76">
        <v>23.956043956043949</v>
      </c>
      <c r="F125" s="76">
        <v>186</v>
      </c>
      <c r="G125" s="76">
        <v>20.439560439560434</v>
      </c>
      <c r="H125" s="76">
        <v>53</v>
      </c>
      <c r="I125" s="9">
        <v>10.659340659340657</v>
      </c>
      <c r="J125" s="97">
        <v>13.296703296703294</v>
      </c>
      <c r="K125" s="97">
        <v>9.3406593406593394</v>
      </c>
      <c r="L125" s="97">
        <v>11.0989010989011</v>
      </c>
      <c r="M125" s="128">
        <v>0.85321100917431192</v>
      </c>
    </row>
    <row r="126" spans="1:13" x14ac:dyDescent="0.25">
      <c r="A126" s="14" t="s">
        <v>986</v>
      </c>
      <c r="B126" s="14"/>
      <c r="C126" s="78"/>
      <c r="D126" s="78"/>
      <c r="E126" s="78">
        <v>24.065934065934059</v>
      </c>
      <c r="F126" s="78"/>
      <c r="G126" s="78">
        <v>18.46153846153846</v>
      </c>
      <c r="H126" s="78"/>
      <c r="I126" s="30">
        <v>16.153846153846153</v>
      </c>
      <c r="J126" s="114">
        <v>31.978021978021971</v>
      </c>
      <c r="K126" s="114">
        <v>14.175824175824175</v>
      </c>
      <c r="L126" s="114">
        <v>22.747252747252748</v>
      </c>
      <c r="M126" s="127"/>
    </row>
    <row r="127" spans="1:13" x14ac:dyDescent="0.25">
      <c r="A127" s="10" t="s">
        <v>912</v>
      </c>
      <c r="B127" s="10"/>
      <c r="C127" s="83"/>
      <c r="D127" s="83">
        <v>438</v>
      </c>
      <c r="E127" s="83"/>
      <c r="F127" s="83">
        <v>336</v>
      </c>
      <c r="G127" s="83"/>
      <c r="H127" s="83">
        <v>74</v>
      </c>
      <c r="I127" s="25"/>
      <c r="J127" s="85"/>
      <c r="K127" s="85"/>
      <c r="L127" s="85"/>
      <c r="M127" s="87">
        <v>0.76712328767123283</v>
      </c>
    </row>
    <row r="128" spans="1:13" x14ac:dyDescent="0.25">
      <c r="A128" s="62" t="s">
        <v>759</v>
      </c>
      <c r="B128" s="62" t="s">
        <v>914</v>
      </c>
      <c r="C128" s="76">
        <v>9.1</v>
      </c>
      <c r="D128" s="76">
        <v>210</v>
      </c>
      <c r="E128" s="76">
        <v>23.07692307692307</v>
      </c>
      <c r="F128" s="76">
        <v>126</v>
      </c>
      <c r="G128" s="76">
        <v>13.846153846153841</v>
      </c>
      <c r="H128" s="76">
        <v>201</v>
      </c>
      <c r="I128" s="9">
        <v>12.307692307692305</v>
      </c>
      <c r="J128" s="97">
        <v>10.769230769230768</v>
      </c>
      <c r="K128" s="97">
        <v>5.3846153846153841</v>
      </c>
      <c r="L128" s="97">
        <v>8.4615384615384599</v>
      </c>
      <c r="M128" s="128">
        <v>0.6</v>
      </c>
    </row>
    <row r="129" spans="1:13" x14ac:dyDescent="0.25">
      <c r="A129" s="14" t="s">
        <v>986</v>
      </c>
      <c r="B129" s="14"/>
      <c r="C129" s="78"/>
      <c r="D129" s="78">
        <v>210</v>
      </c>
      <c r="E129" s="78">
        <v>23.07692307692307</v>
      </c>
      <c r="F129" s="78">
        <v>126</v>
      </c>
      <c r="G129" s="78">
        <v>13.846153846153841</v>
      </c>
      <c r="H129" s="78">
        <v>201</v>
      </c>
      <c r="I129" s="30">
        <v>12.307692307692305</v>
      </c>
      <c r="J129" s="114">
        <v>10.769230769230768</v>
      </c>
      <c r="K129" s="114">
        <v>5.3846153846153841</v>
      </c>
      <c r="L129" s="114">
        <v>8.4615384615384599</v>
      </c>
      <c r="M129" s="127">
        <v>0.6</v>
      </c>
    </row>
    <row r="130" spans="1:13" x14ac:dyDescent="0.25">
      <c r="A130" s="10" t="s">
        <v>915</v>
      </c>
      <c r="B130" s="10"/>
      <c r="C130" s="83"/>
      <c r="D130" s="83">
        <v>210</v>
      </c>
      <c r="E130" s="83">
        <v>23.07692307692307</v>
      </c>
      <c r="F130" s="83">
        <v>126</v>
      </c>
      <c r="G130" s="83">
        <v>13.846153846153841</v>
      </c>
      <c r="H130" s="83">
        <v>201</v>
      </c>
      <c r="I130" s="25">
        <v>12.307692307692305</v>
      </c>
      <c r="J130" s="85">
        <v>10.769230769230768</v>
      </c>
      <c r="K130" s="85">
        <v>5.3846153846153841</v>
      </c>
      <c r="L130" s="85">
        <v>8.4615384615384599</v>
      </c>
      <c r="M130" s="87">
        <v>0.6</v>
      </c>
    </row>
    <row r="131" spans="1:13" s="5" customFormat="1" x14ac:dyDescent="0.25">
      <c r="A131" s="14" t="s">
        <v>217</v>
      </c>
      <c r="B131" s="14"/>
      <c r="C131" s="78"/>
      <c r="D131" s="78"/>
      <c r="E131" s="78">
        <v>37</v>
      </c>
      <c r="F131" s="78"/>
      <c r="G131" s="78">
        <v>32</v>
      </c>
      <c r="H131" s="78"/>
      <c r="I131" s="78">
        <v>19</v>
      </c>
      <c r="J131" s="78">
        <v>18</v>
      </c>
      <c r="K131" s="78">
        <v>17</v>
      </c>
      <c r="L131" s="78">
        <v>15</v>
      </c>
      <c r="M131" s="127"/>
    </row>
    <row r="132" spans="1:13" x14ac:dyDescent="0.25">
      <c r="A132" s="32" t="s">
        <v>216</v>
      </c>
      <c r="B132" s="32"/>
      <c r="C132" s="92"/>
      <c r="D132" s="92">
        <v>19599</v>
      </c>
      <c r="E132" s="92"/>
      <c r="F132" s="92">
        <v>17240</v>
      </c>
      <c r="G132" s="92"/>
      <c r="H132" s="92">
        <v>7701</v>
      </c>
      <c r="I132" s="33"/>
      <c r="J132" s="92"/>
      <c r="K132" s="92"/>
      <c r="L132" s="92"/>
      <c r="M132" s="87">
        <v>0.87963671615898775</v>
      </c>
    </row>
    <row r="133" spans="1:13" x14ac:dyDescent="0.25">
      <c r="A133" s="174" t="s">
        <v>1630</v>
      </c>
    </row>
    <row r="134" spans="1:13" x14ac:dyDescent="0.25">
      <c r="A134" s="174" t="s">
        <v>1631</v>
      </c>
    </row>
    <row r="135" spans="1:13" x14ac:dyDescent="0.25">
      <c r="A135" s="174" t="s">
        <v>1632</v>
      </c>
    </row>
  </sheetData>
  <mergeCells count="5">
    <mergeCell ref="C2:G2"/>
    <mergeCell ref="C3:G3"/>
    <mergeCell ref="A11:M11"/>
    <mergeCell ref="I12:J12"/>
    <mergeCell ref="K12:L12"/>
  </mergeCells>
  <pageMargins left="0.70866141732283472" right="0.70866141732283472" top="0.74803149606299213" bottom="0.74803149606299213" header="0.31496062992125984" footer="0.31496062992125984"/>
  <pageSetup paperSize="14" scale="6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9"/>
  <sheetViews>
    <sheetView showGridLines="0" zoomScaleNormal="100" workbookViewId="0">
      <pane ySplit="13" topLeftCell="A14" activePane="bottomLeft" state="frozen"/>
      <selection activeCell="B73" sqref="B73"/>
      <selection pane="bottomLeft" activeCell="A14" sqref="A14"/>
    </sheetView>
  </sheetViews>
  <sheetFormatPr baseColWidth="10" defaultRowHeight="15" x14ac:dyDescent="0.25"/>
  <cols>
    <col min="1" max="1" width="18.140625" style="5" customWidth="1"/>
    <col min="2" max="2" width="68.42578125" style="5" customWidth="1"/>
    <col min="3" max="3" width="9.7109375" style="69" customWidth="1"/>
    <col min="4" max="4" width="14.28515625" style="69" customWidth="1"/>
    <col min="5" max="5" width="14.5703125" style="69" bestFit="1" customWidth="1"/>
    <col min="6" max="6" width="11.140625" style="69" customWidth="1"/>
    <col min="7" max="7" width="14.140625" style="69" customWidth="1"/>
    <col min="8" max="8" width="12.5703125" style="69" customWidth="1"/>
    <col min="9" max="9" width="11.42578125" style="69" customWidth="1"/>
    <col min="10" max="10" width="13.140625" style="69" customWidth="1"/>
    <col min="11" max="11" width="10.85546875" style="69" customWidth="1"/>
    <col min="12" max="12" width="13.7109375" style="69" customWidth="1"/>
    <col min="13" max="16384" width="11.42578125" style="5"/>
  </cols>
  <sheetData>
    <row r="1" spans="1:13" x14ac:dyDescent="0.25">
      <c r="A1" s="34"/>
      <c r="B1" s="35"/>
      <c r="C1" s="37"/>
      <c r="D1" s="1"/>
      <c r="E1" s="1"/>
      <c r="F1" s="1"/>
      <c r="G1" s="1"/>
      <c r="H1" s="1"/>
      <c r="I1" s="1"/>
      <c r="J1" s="1"/>
      <c r="K1" s="1"/>
      <c r="L1" s="1"/>
      <c r="M1"/>
    </row>
    <row r="2" spans="1:13" x14ac:dyDescent="0.25">
      <c r="A2"/>
      <c r="B2" s="3"/>
      <c r="C2" s="216" t="s">
        <v>218</v>
      </c>
      <c r="D2" s="216"/>
      <c r="E2" s="216"/>
      <c r="F2" s="216"/>
      <c r="G2" s="216"/>
      <c r="H2" s="1"/>
      <c r="I2" s="1"/>
      <c r="J2" s="1"/>
      <c r="K2" s="1"/>
      <c r="L2" s="1"/>
      <c r="M2"/>
    </row>
    <row r="3" spans="1:13" x14ac:dyDescent="0.25">
      <c r="A3"/>
      <c r="B3" s="3"/>
      <c r="C3" s="217" t="s">
        <v>219</v>
      </c>
      <c r="D3" s="217"/>
      <c r="E3" s="217"/>
      <c r="F3" s="217"/>
      <c r="G3" s="217"/>
      <c r="H3" s="1"/>
      <c r="I3" s="1"/>
      <c r="J3" s="1"/>
      <c r="K3" s="1"/>
      <c r="L3" s="1"/>
      <c r="M3"/>
    </row>
    <row r="4" spans="1:13" x14ac:dyDescent="0.25">
      <c r="A4" s="40"/>
      <c r="B4" s="35"/>
      <c r="C4" s="37"/>
      <c r="D4" s="1"/>
      <c r="E4" s="1"/>
      <c r="F4" s="1"/>
      <c r="G4" s="1"/>
      <c r="H4" s="1"/>
      <c r="I4" s="1"/>
      <c r="J4" s="1"/>
      <c r="K4" s="1"/>
      <c r="L4" s="1"/>
      <c r="M4"/>
    </row>
    <row r="5" spans="1:13" x14ac:dyDescent="0.25">
      <c r="A5" s="41" t="s">
        <v>786</v>
      </c>
      <c r="B5" s="35"/>
      <c r="C5" s="37"/>
      <c r="D5" s="1"/>
      <c r="E5" s="1"/>
      <c r="F5" s="1"/>
      <c r="G5" s="1"/>
      <c r="H5" s="1"/>
      <c r="I5" s="1"/>
      <c r="J5" s="1"/>
      <c r="K5" s="1"/>
      <c r="L5" s="1"/>
      <c r="M5"/>
    </row>
    <row r="6" spans="1:13" x14ac:dyDescent="0.25">
      <c r="A6" s="42" t="s">
        <v>220</v>
      </c>
      <c r="B6" s="35"/>
      <c r="C6" s="37"/>
      <c r="D6" s="1"/>
      <c r="E6" s="1"/>
      <c r="F6" s="1"/>
      <c r="G6" s="1"/>
      <c r="H6" s="1"/>
      <c r="I6" s="1"/>
      <c r="J6" s="1"/>
      <c r="K6" s="1"/>
      <c r="L6" s="1"/>
      <c r="M6"/>
    </row>
    <row r="7" spans="1:13" ht="18" x14ac:dyDescent="0.25">
      <c r="A7" s="42" t="s">
        <v>797</v>
      </c>
      <c r="B7" s="35"/>
      <c r="C7" s="37"/>
      <c r="D7" s="1"/>
      <c r="E7" s="1"/>
      <c r="F7" s="1"/>
      <c r="G7" s="1"/>
      <c r="H7" s="1"/>
      <c r="I7" s="1"/>
      <c r="J7" s="1"/>
      <c r="K7" s="1"/>
      <c r="L7" s="1"/>
      <c r="M7"/>
    </row>
    <row r="8" spans="1:13" ht="18" x14ac:dyDescent="0.25">
      <c r="A8" s="42" t="s">
        <v>788</v>
      </c>
      <c r="B8" s="35"/>
      <c r="C8" s="37"/>
      <c r="D8" s="1"/>
      <c r="E8" s="1"/>
      <c r="F8" s="1"/>
      <c r="G8" s="1"/>
      <c r="H8" s="1"/>
      <c r="I8" s="1"/>
      <c r="J8" s="1"/>
      <c r="K8" s="1"/>
      <c r="L8" s="1"/>
      <c r="M8"/>
    </row>
    <row r="9" spans="1:13" x14ac:dyDescent="0.25">
      <c r="A9" s="42" t="s">
        <v>223</v>
      </c>
      <c r="B9" s="43"/>
      <c r="C9" s="45"/>
      <c r="D9" s="1"/>
      <c r="E9" s="1"/>
      <c r="F9" s="1"/>
      <c r="G9" s="1"/>
      <c r="H9" s="1"/>
      <c r="I9" s="1"/>
      <c r="J9" s="1"/>
      <c r="K9" s="1"/>
      <c r="L9" s="1"/>
      <c r="M9"/>
    </row>
    <row r="10" spans="1:13" x14ac:dyDescent="0.25">
      <c r="A10" s="46" t="s">
        <v>224</v>
      </c>
      <c r="B10" s="43"/>
      <c r="C10" s="45"/>
      <c r="D10" s="1"/>
      <c r="E10" s="1"/>
      <c r="F10" s="1"/>
      <c r="G10" s="1"/>
      <c r="H10" s="1"/>
      <c r="I10" s="1"/>
      <c r="J10" s="1"/>
      <c r="K10" s="1"/>
      <c r="L10" s="1"/>
      <c r="M10"/>
    </row>
    <row r="11" spans="1:13" ht="45" customHeight="1" x14ac:dyDescent="0.25">
      <c r="A11" s="222" t="s">
        <v>789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</row>
    <row r="12" spans="1:13" s="197" customFormat="1" ht="28.5" customHeight="1" x14ac:dyDescent="0.25">
      <c r="C12" s="198"/>
      <c r="D12" s="198"/>
      <c r="E12" s="198"/>
      <c r="F12" s="198"/>
      <c r="G12" s="198"/>
      <c r="H12" s="198"/>
      <c r="I12" s="211" t="s">
        <v>191</v>
      </c>
      <c r="J12" s="212"/>
      <c r="K12" s="211" t="s">
        <v>767</v>
      </c>
      <c r="L12" s="212"/>
    </row>
    <row r="13" spans="1:13" s="197" customFormat="1" ht="54.75" customHeight="1" x14ac:dyDescent="0.25">
      <c r="A13" s="192" t="s">
        <v>0</v>
      </c>
      <c r="B13" s="192" t="s">
        <v>1</v>
      </c>
      <c r="C13" s="139" t="s">
        <v>184</v>
      </c>
      <c r="D13" s="139" t="s">
        <v>766</v>
      </c>
      <c r="E13" s="139" t="s">
        <v>186</v>
      </c>
      <c r="F13" s="139" t="s">
        <v>236</v>
      </c>
      <c r="G13" s="139" t="s">
        <v>188</v>
      </c>
      <c r="H13" s="139" t="s">
        <v>189</v>
      </c>
      <c r="I13" s="183" t="s">
        <v>180</v>
      </c>
      <c r="J13" s="183" t="s">
        <v>181</v>
      </c>
      <c r="K13" s="183" t="s">
        <v>180</v>
      </c>
      <c r="L13" s="183" t="s">
        <v>181</v>
      </c>
      <c r="M13" s="139" t="s">
        <v>190</v>
      </c>
    </row>
    <row r="14" spans="1:13" x14ac:dyDescent="0.25">
      <c r="A14" s="180" t="s">
        <v>27</v>
      </c>
      <c r="B14" s="180" t="s">
        <v>238</v>
      </c>
      <c r="C14" s="76">
        <v>9.1</v>
      </c>
      <c r="D14" s="76">
        <v>525</v>
      </c>
      <c r="E14" s="76">
        <v>57.692307692307693</v>
      </c>
      <c r="F14" s="76">
        <v>71</v>
      </c>
      <c r="G14" s="76">
        <v>7.8021978021978029</v>
      </c>
      <c r="H14" s="76">
        <v>1960</v>
      </c>
      <c r="I14" s="97">
        <v>58</v>
      </c>
      <c r="J14" s="97"/>
      <c r="K14" s="97">
        <v>8</v>
      </c>
      <c r="L14" s="97"/>
      <c r="M14" s="19">
        <v>0.20253164556962025</v>
      </c>
    </row>
    <row r="15" spans="1:13" x14ac:dyDescent="0.25">
      <c r="A15" s="180" t="s">
        <v>27</v>
      </c>
      <c r="B15" s="180" t="s">
        <v>554</v>
      </c>
      <c r="C15" s="76">
        <v>9.1</v>
      </c>
      <c r="D15" s="76">
        <v>1240</v>
      </c>
      <c r="E15" s="76">
        <v>136.26373626373629</v>
      </c>
      <c r="F15" s="76">
        <v>728</v>
      </c>
      <c r="G15" s="76">
        <v>80.000000000000014</v>
      </c>
      <c r="H15" s="76">
        <v>4531</v>
      </c>
      <c r="I15" s="97">
        <v>136.04395604395606</v>
      </c>
      <c r="J15" s="97">
        <v>0.21978021978021978</v>
      </c>
      <c r="K15" s="97">
        <v>80.000000000000014</v>
      </c>
      <c r="L15" s="97">
        <v>0</v>
      </c>
      <c r="M15" s="19">
        <v>0.20253164556962025</v>
      </c>
    </row>
    <row r="16" spans="1:13" x14ac:dyDescent="0.25">
      <c r="A16" s="180" t="s">
        <v>27</v>
      </c>
      <c r="B16" s="180" t="s">
        <v>555</v>
      </c>
      <c r="C16" s="76">
        <v>9.1</v>
      </c>
      <c r="D16" s="76">
        <v>1053</v>
      </c>
      <c r="E16" s="76">
        <v>115.71428571428575</v>
      </c>
      <c r="F16" s="76">
        <v>2708</v>
      </c>
      <c r="G16" s="76">
        <v>297.58241758241758</v>
      </c>
      <c r="H16" s="76">
        <v>2917</v>
      </c>
      <c r="I16" s="97">
        <v>115.71428571428575</v>
      </c>
      <c r="J16" s="97"/>
      <c r="K16" s="97">
        <v>297.58241758241758</v>
      </c>
      <c r="L16" s="97"/>
      <c r="M16" s="19">
        <v>0.20253164556962025</v>
      </c>
    </row>
    <row r="17" spans="1:13" x14ac:dyDescent="0.25">
      <c r="A17" s="180" t="s">
        <v>27</v>
      </c>
      <c r="B17" s="180" t="s">
        <v>556</v>
      </c>
      <c r="C17" s="76">
        <v>9.1</v>
      </c>
      <c r="D17" s="76">
        <v>1078</v>
      </c>
      <c r="E17" s="76">
        <v>118.46153846153847</v>
      </c>
      <c r="F17" s="76">
        <v>358</v>
      </c>
      <c r="G17" s="76">
        <v>39.340659340659343</v>
      </c>
      <c r="H17" s="76">
        <v>2769</v>
      </c>
      <c r="I17" s="97">
        <v>118.35164835164835</v>
      </c>
      <c r="J17" s="97">
        <v>0.10989010989010989</v>
      </c>
      <c r="K17" s="97">
        <v>39.340659340659343</v>
      </c>
      <c r="L17" s="97">
        <v>0</v>
      </c>
      <c r="M17" s="19">
        <v>0.20253164556962025</v>
      </c>
    </row>
    <row r="18" spans="1:13" x14ac:dyDescent="0.25">
      <c r="A18" s="180" t="s">
        <v>27</v>
      </c>
      <c r="B18" s="180" t="s">
        <v>557</v>
      </c>
      <c r="C18" s="76">
        <v>9.1</v>
      </c>
      <c r="D18" s="76">
        <v>1061</v>
      </c>
      <c r="E18" s="76">
        <v>116.59340659340664</v>
      </c>
      <c r="F18" s="76">
        <v>491</v>
      </c>
      <c r="G18" s="76">
        <v>53.956043956043942</v>
      </c>
      <c r="H18" s="76">
        <v>2945</v>
      </c>
      <c r="I18" s="97">
        <v>116.59340659340664</v>
      </c>
      <c r="J18" s="97"/>
      <c r="K18" s="97">
        <v>53.956043956043942</v>
      </c>
      <c r="L18" s="97"/>
      <c r="M18" s="19">
        <v>0.20253164556962025</v>
      </c>
    </row>
    <row r="19" spans="1:13" x14ac:dyDescent="0.25">
      <c r="A19" s="14" t="s">
        <v>182</v>
      </c>
      <c r="B19" s="14"/>
      <c r="C19" s="78"/>
      <c r="D19" s="78"/>
      <c r="E19" s="78">
        <v>109</v>
      </c>
      <c r="F19" s="78"/>
      <c r="G19" s="78">
        <v>96</v>
      </c>
      <c r="H19" s="78"/>
      <c r="I19" s="114">
        <v>109</v>
      </c>
      <c r="J19" s="114"/>
      <c r="K19" s="114">
        <v>96</v>
      </c>
      <c r="L19" s="114"/>
      <c r="M19" s="31"/>
    </row>
    <row r="20" spans="1:13" x14ac:dyDescent="0.25">
      <c r="A20" s="10" t="s">
        <v>183</v>
      </c>
      <c r="B20" s="10"/>
      <c r="C20" s="111"/>
      <c r="D20" s="83">
        <v>4957</v>
      </c>
      <c r="E20" s="83"/>
      <c r="F20" s="83">
        <v>4356</v>
      </c>
      <c r="G20" s="83"/>
      <c r="H20" s="83">
        <v>15122</v>
      </c>
      <c r="I20" s="85"/>
      <c r="J20" s="85"/>
      <c r="K20" s="85"/>
      <c r="L20" s="85"/>
      <c r="M20" s="26">
        <v>0.47521865889212828</v>
      </c>
    </row>
    <row r="21" spans="1:13" x14ac:dyDescent="0.25">
      <c r="A21" s="180" t="s">
        <v>256</v>
      </c>
      <c r="B21" s="180" t="s">
        <v>257</v>
      </c>
      <c r="C21" s="66">
        <v>9.1</v>
      </c>
      <c r="D21" s="66">
        <v>371</v>
      </c>
      <c r="E21" s="66">
        <v>40.769230769230774</v>
      </c>
      <c r="F21" s="66">
        <v>202</v>
      </c>
      <c r="G21" s="66">
        <v>22.197802197802197</v>
      </c>
      <c r="H21" s="66">
        <v>2309</v>
      </c>
      <c r="I21" s="9">
        <v>38.461538461538467</v>
      </c>
      <c r="J21" s="9">
        <v>2.3076923076923079</v>
      </c>
      <c r="K21" s="9">
        <v>19.23076923076923</v>
      </c>
      <c r="L21" s="9">
        <v>2.9670329670329672</v>
      </c>
      <c r="M21" s="19"/>
    </row>
    <row r="22" spans="1:13" x14ac:dyDescent="0.25">
      <c r="A22" s="14" t="s">
        <v>182</v>
      </c>
      <c r="B22" s="14"/>
      <c r="C22" s="101"/>
      <c r="D22" s="78"/>
      <c r="E22" s="78">
        <v>41</v>
      </c>
      <c r="F22" s="78"/>
      <c r="G22" s="78">
        <v>22</v>
      </c>
      <c r="H22" s="78"/>
      <c r="I22" s="78">
        <v>38</v>
      </c>
      <c r="J22" s="78">
        <v>2</v>
      </c>
      <c r="K22" s="78">
        <v>19</v>
      </c>
      <c r="L22" s="78">
        <v>3</v>
      </c>
      <c r="M22" s="31"/>
    </row>
    <row r="23" spans="1:13" x14ac:dyDescent="0.25">
      <c r="A23" s="10" t="s">
        <v>775</v>
      </c>
      <c r="B23" s="10"/>
      <c r="C23" s="83"/>
      <c r="D23" s="83">
        <v>371</v>
      </c>
      <c r="E23" s="83"/>
      <c r="F23" s="83">
        <v>202</v>
      </c>
      <c r="G23" s="83"/>
      <c r="H23" s="83">
        <v>2309</v>
      </c>
      <c r="I23" s="85"/>
      <c r="J23" s="85"/>
      <c r="K23" s="85"/>
      <c r="L23" s="85"/>
      <c r="M23" s="26">
        <v>0.54447439353099736</v>
      </c>
    </row>
    <row r="24" spans="1:13" x14ac:dyDescent="0.25">
      <c r="A24" s="180" t="s">
        <v>28</v>
      </c>
      <c r="B24" s="62" t="s">
        <v>261</v>
      </c>
      <c r="C24" s="8">
        <v>9.1</v>
      </c>
      <c r="D24" s="8">
        <v>365</v>
      </c>
      <c r="E24" s="8">
        <v>40.109890109890109</v>
      </c>
      <c r="F24" s="8">
        <v>413</v>
      </c>
      <c r="G24" s="8">
        <v>45.384615384615387</v>
      </c>
      <c r="H24" s="8">
        <v>1460</v>
      </c>
      <c r="I24" s="9">
        <v>34.175824175824175</v>
      </c>
      <c r="J24" s="9">
        <v>5.9340659340659343</v>
      </c>
      <c r="K24" s="9">
        <v>40.549450549450555</v>
      </c>
      <c r="L24" s="9">
        <v>4.8351648351648358</v>
      </c>
      <c r="M24" s="19"/>
    </row>
    <row r="25" spans="1:13" x14ac:dyDescent="0.25">
      <c r="A25" s="180" t="s">
        <v>28</v>
      </c>
      <c r="B25" s="62" t="s">
        <v>262</v>
      </c>
      <c r="C25" s="8">
        <v>9.1</v>
      </c>
      <c r="D25" s="8">
        <v>386</v>
      </c>
      <c r="E25" s="8">
        <v>42.417582417582423</v>
      </c>
      <c r="F25" s="8">
        <v>843</v>
      </c>
      <c r="G25" s="8">
        <v>92.637362637362614</v>
      </c>
      <c r="H25" s="8">
        <v>1183</v>
      </c>
      <c r="I25" s="9">
        <v>35.164835164835161</v>
      </c>
      <c r="J25" s="9">
        <v>7.2527472527472536</v>
      </c>
      <c r="K25" s="9">
        <v>85.934065934065927</v>
      </c>
      <c r="L25" s="9">
        <v>6.7032967032967044</v>
      </c>
      <c r="M25" s="19"/>
    </row>
    <row r="26" spans="1:13" x14ac:dyDescent="0.25">
      <c r="A26" s="180" t="s">
        <v>28</v>
      </c>
      <c r="B26" s="62" t="s">
        <v>263</v>
      </c>
      <c r="C26" s="8">
        <v>9.1</v>
      </c>
      <c r="D26" s="8">
        <v>480</v>
      </c>
      <c r="E26" s="8">
        <v>52.747252747252737</v>
      </c>
      <c r="F26" s="8">
        <v>238</v>
      </c>
      <c r="G26" s="8">
        <v>26.15384615384615</v>
      </c>
      <c r="H26" s="8">
        <v>1240</v>
      </c>
      <c r="I26" s="9">
        <v>46.81318681318681</v>
      </c>
      <c r="J26" s="9">
        <v>5.9340659340659343</v>
      </c>
      <c r="K26" s="9">
        <v>21.098901098901099</v>
      </c>
      <c r="L26" s="9">
        <v>5.0549450549450556</v>
      </c>
      <c r="M26" s="19"/>
    </row>
    <row r="27" spans="1:13" x14ac:dyDescent="0.25">
      <c r="A27" s="14" t="s">
        <v>182</v>
      </c>
      <c r="B27" s="14"/>
      <c r="C27" s="29"/>
      <c r="D27" s="29"/>
      <c r="E27" s="29">
        <v>45</v>
      </c>
      <c r="F27" s="29"/>
      <c r="G27" s="29">
        <v>55</v>
      </c>
      <c r="H27" s="29"/>
      <c r="I27" s="30">
        <v>39</v>
      </c>
      <c r="J27" s="30">
        <v>6</v>
      </c>
      <c r="K27" s="30">
        <v>49</v>
      </c>
      <c r="L27" s="30">
        <v>6</v>
      </c>
      <c r="M27" s="31"/>
    </row>
    <row r="28" spans="1:13" x14ac:dyDescent="0.25">
      <c r="A28" s="10" t="s">
        <v>193</v>
      </c>
      <c r="B28" s="10"/>
      <c r="C28" s="11"/>
      <c r="D28" s="11">
        <v>1231</v>
      </c>
      <c r="E28" s="11"/>
      <c r="F28" s="11">
        <v>1494</v>
      </c>
      <c r="G28" s="11"/>
      <c r="H28" s="11">
        <v>3883</v>
      </c>
      <c r="I28" s="25"/>
      <c r="J28" s="25"/>
      <c r="K28" s="25"/>
      <c r="L28" s="25">
        <v>16.593406593406591</v>
      </c>
      <c r="M28" s="26"/>
    </row>
    <row r="29" spans="1:13" x14ac:dyDescent="0.25">
      <c r="A29" s="180" t="s">
        <v>32</v>
      </c>
      <c r="B29" s="180" t="s">
        <v>270</v>
      </c>
      <c r="C29" s="8">
        <v>9.1</v>
      </c>
      <c r="D29" s="8">
        <v>49</v>
      </c>
      <c r="E29" s="8">
        <v>5.384615384615385</v>
      </c>
      <c r="F29" s="8">
        <v>100</v>
      </c>
      <c r="G29" s="8">
        <v>10.989010989010989</v>
      </c>
      <c r="H29" s="8">
        <v>3386</v>
      </c>
      <c r="I29" s="9">
        <v>5.384615384615385</v>
      </c>
      <c r="J29" s="9"/>
      <c r="K29" s="9">
        <v>10.989010989010989</v>
      </c>
      <c r="L29" s="9"/>
      <c r="M29" s="19" t="s">
        <v>774</v>
      </c>
    </row>
    <row r="30" spans="1:13" x14ac:dyDescent="0.25">
      <c r="A30" s="180" t="str">
        <f t="shared" ref="A30:A34" si="0">A29</f>
        <v>Barranquilla</v>
      </c>
      <c r="B30" s="180" t="s">
        <v>271</v>
      </c>
      <c r="C30" s="8">
        <v>9.1</v>
      </c>
      <c r="D30" s="8">
        <v>42</v>
      </c>
      <c r="E30" s="8">
        <v>4.615384615384615</v>
      </c>
      <c r="F30" s="8">
        <v>73</v>
      </c>
      <c r="G30" s="8">
        <v>8.0219780219780219</v>
      </c>
      <c r="H30" s="8">
        <v>3144</v>
      </c>
      <c r="I30" s="9">
        <v>4.615384615384615</v>
      </c>
      <c r="J30" s="9"/>
      <c r="K30" s="9">
        <v>8.0219780219780219</v>
      </c>
      <c r="L30" s="9"/>
      <c r="M30" s="19"/>
    </row>
    <row r="31" spans="1:13" x14ac:dyDescent="0.25">
      <c r="A31" s="180" t="str">
        <f t="shared" si="0"/>
        <v>Barranquilla</v>
      </c>
      <c r="B31" s="180" t="s">
        <v>272</v>
      </c>
      <c r="C31" s="8">
        <v>9.1</v>
      </c>
      <c r="D31" s="8">
        <v>104</v>
      </c>
      <c r="E31" s="8">
        <v>11.428571428571427</v>
      </c>
      <c r="F31" s="8">
        <v>62</v>
      </c>
      <c r="G31" s="8">
        <v>6.8131868131868121</v>
      </c>
      <c r="H31" s="8">
        <v>2076</v>
      </c>
      <c r="I31" s="9">
        <v>11.428571428571427</v>
      </c>
      <c r="J31" s="9"/>
      <c r="K31" s="9">
        <v>6.8131868131868121</v>
      </c>
      <c r="L31" s="9"/>
      <c r="M31" s="19">
        <v>0.5687794076944368</v>
      </c>
    </row>
    <row r="32" spans="1:13" x14ac:dyDescent="0.25">
      <c r="A32" s="180" t="str">
        <f t="shared" si="0"/>
        <v>Barranquilla</v>
      </c>
      <c r="B32" s="180" t="s">
        <v>273</v>
      </c>
      <c r="C32" s="8">
        <v>9.1</v>
      </c>
      <c r="D32" s="8">
        <v>667</v>
      </c>
      <c r="E32" s="8">
        <v>73.296703296703299</v>
      </c>
      <c r="F32" s="8">
        <v>724</v>
      </c>
      <c r="G32" s="8">
        <v>79.56043956043959</v>
      </c>
      <c r="H32" s="8">
        <v>936</v>
      </c>
      <c r="I32" s="9">
        <v>73.296703296703299</v>
      </c>
      <c r="J32" s="9"/>
      <c r="K32" s="9">
        <v>79.56043956043959</v>
      </c>
      <c r="L32" s="9"/>
      <c r="M32" s="19">
        <v>0.56492027334851935</v>
      </c>
    </row>
    <row r="33" spans="1:13" x14ac:dyDescent="0.25">
      <c r="A33" s="180" t="str">
        <f t="shared" si="0"/>
        <v>Barranquilla</v>
      </c>
      <c r="B33" s="180" t="s">
        <v>274</v>
      </c>
      <c r="C33" s="8">
        <v>9.1</v>
      </c>
      <c r="D33" s="8">
        <v>535</v>
      </c>
      <c r="E33" s="8">
        <v>58.791208791208788</v>
      </c>
      <c r="F33" s="8">
        <v>168</v>
      </c>
      <c r="G33" s="8">
        <v>18.461538461538463</v>
      </c>
      <c r="H33" s="8">
        <v>2060</v>
      </c>
      <c r="I33" s="9">
        <v>58.791208791208788</v>
      </c>
      <c r="J33" s="9"/>
      <c r="K33" s="9">
        <v>18.461538461538463</v>
      </c>
      <c r="L33" s="9"/>
      <c r="M33" s="19">
        <v>0.59174311926605505</v>
      </c>
    </row>
    <row r="34" spans="1:13" x14ac:dyDescent="0.25">
      <c r="A34" s="180" t="str">
        <f t="shared" si="0"/>
        <v>Barranquilla</v>
      </c>
      <c r="B34" s="180" t="s">
        <v>275</v>
      </c>
      <c r="C34" s="8">
        <v>9.1</v>
      </c>
      <c r="D34" s="8">
        <v>574</v>
      </c>
      <c r="E34" s="8">
        <v>63.076923076923073</v>
      </c>
      <c r="F34" s="8">
        <v>149</v>
      </c>
      <c r="G34" s="8">
        <v>16.373626373626376</v>
      </c>
      <c r="H34" s="8">
        <v>1983</v>
      </c>
      <c r="I34" s="9">
        <v>59.560439560439562</v>
      </c>
      <c r="J34" s="9">
        <v>3.5164835164835164</v>
      </c>
      <c r="K34" s="9">
        <v>13.956043956043958</v>
      </c>
      <c r="L34" s="9">
        <v>2.4175824175824179</v>
      </c>
      <c r="M34" s="19"/>
    </row>
    <row r="35" spans="1:13" x14ac:dyDescent="0.25">
      <c r="A35" s="14" t="s">
        <v>182</v>
      </c>
      <c r="B35" s="14"/>
      <c r="C35" s="29"/>
      <c r="D35" s="29"/>
      <c r="E35" s="29">
        <v>36</v>
      </c>
      <c r="F35" s="29"/>
      <c r="G35" s="29">
        <v>23</v>
      </c>
      <c r="H35" s="29"/>
      <c r="I35" s="30">
        <v>36</v>
      </c>
      <c r="J35" s="30"/>
      <c r="K35" s="30">
        <v>23</v>
      </c>
      <c r="L35" s="30"/>
      <c r="M35" s="31"/>
    </row>
    <row r="36" spans="1:13" x14ac:dyDescent="0.25">
      <c r="A36" s="10" t="s">
        <v>194</v>
      </c>
      <c r="B36" s="10"/>
      <c r="C36" s="83"/>
      <c r="D36" s="83">
        <v>1971</v>
      </c>
      <c r="E36" s="83"/>
      <c r="F36" s="83">
        <v>1276</v>
      </c>
      <c r="G36" s="83"/>
      <c r="H36" s="83">
        <v>13585</v>
      </c>
      <c r="I36" s="83"/>
      <c r="J36" s="83"/>
      <c r="K36" s="83"/>
      <c r="L36" s="83"/>
      <c r="M36" s="26">
        <v>0.64738711314053776</v>
      </c>
    </row>
    <row r="37" spans="1:13" x14ac:dyDescent="0.25">
      <c r="A37" s="180" t="s">
        <v>41</v>
      </c>
      <c r="B37" s="180" t="s">
        <v>288</v>
      </c>
      <c r="C37" s="8">
        <v>9.1</v>
      </c>
      <c r="D37" s="8">
        <v>471</v>
      </c>
      <c r="E37" s="8">
        <v>51.758241758241752</v>
      </c>
      <c r="F37" s="8">
        <v>330</v>
      </c>
      <c r="G37" s="8">
        <v>36.263736263736256</v>
      </c>
      <c r="H37" s="8">
        <v>1155</v>
      </c>
      <c r="I37" s="9">
        <v>37.252747252747255</v>
      </c>
      <c r="J37" s="9">
        <v>14.505494505494505</v>
      </c>
      <c r="K37" s="9">
        <v>23.846153846153847</v>
      </c>
      <c r="L37" s="9">
        <v>12.417582417582416</v>
      </c>
      <c r="M37" s="19">
        <v>0.7</v>
      </c>
    </row>
    <row r="38" spans="1:13" x14ac:dyDescent="0.25">
      <c r="A38" s="180" t="str">
        <f t="shared" ref="A38:A65" si="1">A37</f>
        <v>Bogotá</v>
      </c>
      <c r="B38" s="180" t="s">
        <v>289</v>
      </c>
      <c r="C38" s="8">
        <v>9.1</v>
      </c>
      <c r="D38" s="8">
        <v>462</v>
      </c>
      <c r="E38" s="8">
        <v>50.769230769230766</v>
      </c>
      <c r="F38" s="8">
        <v>333</v>
      </c>
      <c r="G38" s="8">
        <v>36.593406593406591</v>
      </c>
      <c r="H38" s="8">
        <v>1987</v>
      </c>
      <c r="I38" s="9">
        <v>37.252747252747255</v>
      </c>
      <c r="J38" s="9">
        <v>13.516483516483518</v>
      </c>
      <c r="K38" s="9">
        <v>24.065934065934066</v>
      </c>
      <c r="L38" s="9">
        <v>12.527472527472529</v>
      </c>
      <c r="M38" s="19">
        <v>0.72077922077922074</v>
      </c>
    </row>
    <row r="39" spans="1:13" x14ac:dyDescent="0.25">
      <c r="A39" s="180" t="str">
        <f t="shared" si="1"/>
        <v>Bogotá</v>
      </c>
      <c r="B39" s="180" t="s">
        <v>290</v>
      </c>
      <c r="C39" s="8">
        <v>9.1</v>
      </c>
      <c r="D39" s="8">
        <v>538</v>
      </c>
      <c r="E39" s="8">
        <v>59.120879120879124</v>
      </c>
      <c r="F39" s="8">
        <v>386</v>
      </c>
      <c r="G39" s="8">
        <v>42.417582417582416</v>
      </c>
      <c r="H39" s="8">
        <v>1863</v>
      </c>
      <c r="I39" s="9">
        <v>45.494505494505489</v>
      </c>
      <c r="J39" s="9">
        <v>13.626373626373626</v>
      </c>
      <c r="K39" s="9">
        <v>30.549450549450551</v>
      </c>
      <c r="L39" s="9">
        <v>11.868131868131869</v>
      </c>
      <c r="M39" s="19">
        <v>0.71747211895910779</v>
      </c>
    </row>
    <row r="40" spans="1:13" x14ac:dyDescent="0.25">
      <c r="A40" s="180" t="str">
        <f t="shared" si="1"/>
        <v>Bogotá</v>
      </c>
      <c r="B40" s="180" t="s">
        <v>291</v>
      </c>
      <c r="C40" s="8">
        <v>6.0333333333333332</v>
      </c>
      <c r="D40" s="8">
        <v>303</v>
      </c>
      <c r="E40" s="8">
        <v>50.220994475138127</v>
      </c>
      <c r="F40" s="8">
        <v>135</v>
      </c>
      <c r="G40" s="8">
        <v>22.375690607734803</v>
      </c>
      <c r="H40" s="8">
        <v>2206</v>
      </c>
      <c r="I40" s="9">
        <v>36.629834254143653</v>
      </c>
      <c r="J40" s="9">
        <v>13.591160220994476</v>
      </c>
      <c r="K40" s="9">
        <v>8.9502762430939207</v>
      </c>
      <c r="L40" s="9">
        <v>13.425414364640885</v>
      </c>
      <c r="M40" s="19">
        <v>0.44554455445544555</v>
      </c>
    </row>
    <row r="41" spans="1:13" x14ac:dyDescent="0.25">
      <c r="A41" s="180" t="str">
        <f t="shared" si="1"/>
        <v>Bogotá</v>
      </c>
      <c r="B41" s="180" t="s">
        <v>292</v>
      </c>
      <c r="C41" s="8">
        <v>9.1</v>
      </c>
      <c r="D41" s="8">
        <v>794</v>
      </c>
      <c r="E41" s="8">
        <v>87.25274725274727</v>
      </c>
      <c r="F41" s="8">
        <v>619</v>
      </c>
      <c r="G41" s="8">
        <v>68.021978021978029</v>
      </c>
      <c r="H41" s="8">
        <v>1964</v>
      </c>
      <c r="I41" s="9">
        <v>71.75824175824178</v>
      </c>
      <c r="J41" s="9">
        <v>15.494505494505495</v>
      </c>
      <c r="K41" s="9">
        <v>53.626373626373628</v>
      </c>
      <c r="L41" s="9">
        <v>14.395604395604394</v>
      </c>
      <c r="M41" s="19">
        <v>0.77959697732997479</v>
      </c>
    </row>
    <row r="42" spans="1:13" x14ac:dyDescent="0.25">
      <c r="A42" s="180" t="str">
        <f t="shared" si="1"/>
        <v>Bogotá</v>
      </c>
      <c r="B42" s="180" t="s">
        <v>293</v>
      </c>
      <c r="C42" s="8">
        <v>9.1</v>
      </c>
      <c r="D42" s="8">
        <v>432</v>
      </c>
      <c r="E42" s="8">
        <v>47.472527472527467</v>
      </c>
      <c r="F42" s="8">
        <v>249</v>
      </c>
      <c r="G42" s="8">
        <v>27.362637362637361</v>
      </c>
      <c r="H42" s="8">
        <v>1063</v>
      </c>
      <c r="I42" s="9">
        <v>33.84615384615384</v>
      </c>
      <c r="J42" s="9">
        <v>13.626373626373628</v>
      </c>
      <c r="K42" s="9">
        <v>15.054945054945055</v>
      </c>
      <c r="L42" s="9">
        <v>12.307692307692308</v>
      </c>
      <c r="M42" s="19">
        <v>0.57638888888888884</v>
      </c>
    </row>
    <row r="43" spans="1:13" x14ac:dyDescent="0.25">
      <c r="A43" s="180" t="str">
        <f t="shared" si="1"/>
        <v>Bogotá</v>
      </c>
      <c r="B43" s="180" t="s">
        <v>294</v>
      </c>
      <c r="C43" s="8">
        <v>9.1</v>
      </c>
      <c r="D43" s="8">
        <v>438</v>
      </c>
      <c r="E43" s="8">
        <v>48.131868131868131</v>
      </c>
      <c r="F43" s="8">
        <v>382</v>
      </c>
      <c r="G43" s="8">
        <v>41.978021978021978</v>
      </c>
      <c r="H43" s="8">
        <v>1499</v>
      </c>
      <c r="I43" s="9">
        <v>35.054945054945051</v>
      </c>
      <c r="J43" s="9">
        <v>13.076923076923075</v>
      </c>
      <c r="K43" s="9">
        <v>29.670329670329672</v>
      </c>
      <c r="L43" s="9">
        <v>12.307692307692307</v>
      </c>
      <c r="M43" s="19">
        <v>0.87214611872146119</v>
      </c>
    </row>
    <row r="44" spans="1:13" x14ac:dyDescent="0.25">
      <c r="A44" s="180" t="str">
        <f t="shared" si="1"/>
        <v>Bogotá</v>
      </c>
      <c r="B44" s="180" t="s">
        <v>295</v>
      </c>
      <c r="C44" s="8">
        <v>9.1</v>
      </c>
      <c r="D44" s="8">
        <v>431</v>
      </c>
      <c r="E44" s="8">
        <v>47.362637362637372</v>
      </c>
      <c r="F44" s="8">
        <v>630</v>
      </c>
      <c r="G44" s="8">
        <v>69.230769230769226</v>
      </c>
      <c r="H44" s="8">
        <v>1020</v>
      </c>
      <c r="I44" s="9">
        <v>33.736263736263744</v>
      </c>
      <c r="J44" s="9">
        <v>13.626373626373626</v>
      </c>
      <c r="K44" s="9">
        <v>56.92307692307692</v>
      </c>
      <c r="L44" s="9">
        <v>12.307692307692308</v>
      </c>
      <c r="M44" s="19">
        <v>1.4617169373549883</v>
      </c>
    </row>
    <row r="45" spans="1:13" x14ac:dyDescent="0.25">
      <c r="A45" s="180" t="str">
        <f t="shared" si="1"/>
        <v>Bogotá</v>
      </c>
      <c r="B45" s="180" t="s">
        <v>296</v>
      </c>
      <c r="C45" s="8">
        <v>9.1</v>
      </c>
      <c r="D45" s="8">
        <v>404</v>
      </c>
      <c r="E45" s="8">
        <v>44.395604395604387</v>
      </c>
      <c r="F45" s="8">
        <v>171</v>
      </c>
      <c r="G45" s="8">
        <v>18.791208791208788</v>
      </c>
      <c r="H45" s="8">
        <v>3271</v>
      </c>
      <c r="I45" s="9">
        <v>36.043956043956037</v>
      </c>
      <c r="J45" s="9">
        <v>8.3516483516483504</v>
      </c>
      <c r="K45" s="9">
        <v>10.989010989010987</v>
      </c>
      <c r="L45" s="9">
        <v>7.802197802197802</v>
      </c>
      <c r="M45" s="19">
        <v>0.42326732673267325</v>
      </c>
    </row>
    <row r="46" spans="1:13" x14ac:dyDescent="0.25">
      <c r="A46" s="180" t="str">
        <f t="shared" si="1"/>
        <v>Bogotá</v>
      </c>
      <c r="B46" s="180" t="s">
        <v>297</v>
      </c>
      <c r="C46" s="8">
        <v>9.1</v>
      </c>
      <c r="D46" s="8">
        <v>1056</v>
      </c>
      <c r="E46" s="8">
        <v>116.04395604395606</v>
      </c>
      <c r="F46" s="8">
        <v>454</v>
      </c>
      <c r="G46" s="8">
        <v>49.890109890109876</v>
      </c>
      <c r="H46" s="8">
        <v>1594</v>
      </c>
      <c r="I46" s="9">
        <v>98.131868131868146</v>
      </c>
      <c r="J46" s="9">
        <v>17.912087912087912</v>
      </c>
      <c r="K46" s="9">
        <v>37.692307692307686</v>
      </c>
      <c r="L46" s="9">
        <v>12.197802197802197</v>
      </c>
      <c r="M46" s="19">
        <v>0.42992424242424243</v>
      </c>
    </row>
    <row r="47" spans="1:13" x14ac:dyDescent="0.25">
      <c r="A47" s="180" t="str">
        <f t="shared" si="1"/>
        <v>Bogotá</v>
      </c>
      <c r="B47" s="180" t="s">
        <v>298</v>
      </c>
      <c r="C47" s="8">
        <v>6.0333333333333332</v>
      </c>
      <c r="D47" s="8">
        <v>284</v>
      </c>
      <c r="E47" s="8">
        <v>47.071823204419893</v>
      </c>
      <c r="F47" s="8">
        <v>228</v>
      </c>
      <c r="G47" s="8">
        <v>37.790055248618778</v>
      </c>
      <c r="H47" s="8">
        <v>1930</v>
      </c>
      <c r="I47" s="9">
        <v>34.64088397790055</v>
      </c>
      <c r="J47" s="9">
        <v>12.430939226519337</v>
      </c>
      <c r="K47" s="9">
        <v>32.651933701657462</v>
      </c>
      <c r="L47" s="9">
        <v>5.1381215469613259</v>
      </c>
      <c r="M47" s="19">
        <v>0.80281690140845074</v>
      </c>
    </row>
    <row r="48" spans="1:13" x14ac:dyDescent="0.25">
      <c r="A48" s="180" t="str">
        <f t="shared" si="1"/>
        <v>Bogotá</v>
      </c>
      <c r="B48" s="180" t="s">
        <v>299</v>
      </c>
      <c r="C48" s="8">
        <v>6.0333333333333332</v>
      </c>
      <c r="D48" s="8">
        <v>316</v>
      </c>
      <c r="E48" s="8">
        <v>52.375690607734818</v>
      </c>
      <c r="F48" s="8">
        <v>213</v>
      </c>
      <c r="G48" s="8">
        <v>35.303867403314911</v>
      </c>
      <c r="H48" s="8">
        <v>1880</v>
      </c>
      <c r="I48" s="9">
        <v>44.41988950276243</v>
      </c>
      <c r="J48" s="9">
        <v>7.9558011049723758</v>
      </c>
      <c r="K48" s="9">
        <v>24.696132596685082</v>
      </c>
      <c r="L48" s="9">
        <v>10.607734806629834</v>
      </c>
      <c r="M48" s="19">
        <v>0.67405063291139244</v>
      </c>
    </row>
    <row r="49" spans="1:13" x14ac:dyDescent="0.25">
      <c r="A49" s="180" t="str">
        <f t="shared" si="1"/>
        <v>Bogotá</v>
      </c>
      <c r="B49" s="180" t="s">
        <v>300</v>
      </c>
      <c r="C49" s="8">
        <v>9.1</v>
      </c>
      <c r="D49" s="8">
        <v>490</v>
      </c>
      <c r="E49" s="8">
        <v>53.846153846153832</v>
      </c>
      <c r="F49" s="8">
        <v>452</v>
      </c>
      <c r="G49" s="8">
        <v>49.670329670329657</v>
      </c>
      <c r="H49" s="8">
        <v>2081</v>
      </c>
      <c r="I49" s="9">
        <v>39.670329670329672</v>
      </c>
      <c r="J49" s="9">
        <v>14.175824175824177</v>
      </c>
      <c r="K49" s="9">
        <v>34.835164835164832</v>
      </c>
      <c r="L49" s="9">
        <v>14.835164835164836</v>
      </c>
      <c r="M49" s="19">
        <v>0.92244897959183669</v>
      </c>
    </row>
    <row r="50" spans="1:13" x14ac:dyDescent="0.25">
      <c r="A50" s="180" t="str">
        <f t="shared" si="1"/>
        <v>Bogotá</v>
      </c>
      <c r="B50" s="180" t="s">
        <v>301</v>
      </c>
      <c r="C50" s="8">
        <v>9.1</v>
      </c>
      <c r="D50" s="8">
        <v>437</v>
      </c>
      <c r="E50" s="8">
        <v>48.021978021978022</v>
      </c>
      <c r="F50" s="8">
        <v>243</v>
      </c>
      <c r="G50" s="8">
        <v>26.703296703296697</v>
      </c>
      <c r="H50" s="8">
        <v>2065</v>
      </c>
      <c r="I50" s="9">
        <v>34.395604395604394</v>
      </c>
      <c r="J50" s="9">
        <v>13.626373626373624</v>
      </c>
      <c r="K50" s="9">
        <v>12.527472527472529</v>
      </c>
      <c r="L50" s="9">
        <v>14.175824175824173</v>
      </c>
      <c r="M50" s="19">
        <v>0.55606407322654461</v>
      </c>
    </row>
    <row r="51" spans="1:13" x14ac:dyDescent="0.25">
      <c r="A51" s="180" t="str">
        <f t="shared" si="1"/>
        <v>Bogotá</v>
      </c>
      <c r="B51" s="180" t="s">
        <v>302</v>
      </c>
      <c r="C51" s="8">
        <v>9.1</v>
      </c>
      <c r="D51" s="8">
        <v>405</v>
      </c>
      <c r="E51" s="8">
        <v>44.505494505494497</v>
      </c>
      <c r="F51" s="8">
        <v>495</v>
      </c>
      <c r="G51" s="8">
        <v>54.395604395604394</v>
      </c>
      <c r="H51" s="8">
        <v>1782</v>
      </c>
      <c r="I51" s="9">
        <v>30.87912087912088</v>
      </c>
      <c r="J51" s="9">
        <v>13.626373626373624</v>
      </c>
      <c r="K51" s="9">
        <v>42.087912087912088</v>
      </c>
      <c r="L51" s="9">
        <v>12.307692307692307</v>
      </c>
      <c r="M51" s="19">
        <v>1.2222222222222223</v>
      </c>
    </row>
    <row r="52" spans="1:13" x14ac:dyDescent="0.25">
      <c r="A52" s="180" t="str">
        <f t="shared" si="1"/>
        <v>Bogotá</v>
      </c>
      <c r="B52" s="180" t="s">
        <v>303</v>
      </c>
      <c r="C52" s="8">
        <v>9.1</v>
      </c>
      <c r="D52" s="8">
        <v>411</v>
      </c>
      <c r="E52" s="8">
        <v>45.164835164835161</v>
      </c>
      <c r="F52" s="8">
        <v>270</v>
      </c>
      <c r="G52" s="8">
        <v>29.670329670329672</v>
      </c>
      <c r="H52" s="8">
        <v>2020</v>
      </c>
      <c r="I52" s="9">
        <v>38.571428571428569</v>
      </c>
      <c r="J52" s="9">
        <v>6.593406593406594</v>
      </c>
      <c r="K52" s="9">
        <v>22.857142857142854</v>
      </c>
      <c r="L52" s="9">
        <v>6.8131868131868139</v>
      </c>
      <c r="M52" s="19">
        <v>0.65693430656934304</v>
      </c>
    </row>
    <row r="53" spans="1:13" x14ac:dyDescent="0.25">
      <c r="A53" s="180" t="str">
        <f t="shared" si="1"/>
        <v>Bogotá</v>
      </c>
      <c r="B53" s="180" t="s">
        <v>304</v>
      </c>
      <c r="C53" s="8">
        <v>9.1</v>
      </c>
      <c r="D53" s="8">
        <v>499</v>
      </c>
      <c r="E53" s="8">
        <v>54.835164835164832</v>
      </c>
      <c r="F53" s="8">
        <v>412</v>
      </c>
      <c r="G53" s="8">
        <v>45.274725274725277</v>
      </c>
      <c r="H53" s="8">
        <v>1507</v>
      </c>
      <c r="I53" s="9">
        <v>40.65934065934065</v>
      </c>
      <c r="J53" s="9">
        <v>14.175824175824177</v>
      </c>
      <c r="K53" s="9">
        <v>38.681318681318679</v>
      </c>
      <c r="L53" s="9">
        <v>6.5934065934065931</v>
      </c>
      <c r="M53" s="19">
        <v>0.82565130260521047</v>
      </c>
    </row>
    <row r="54" spans="1:13" x14ac:dyDescent="0.25">
      <c r="A54" s="180" t="str">
        <f t="shared" si="1"/>
        <v>Bogotá</v>
      </c>
      <c r="B54" s="180" t="s">
        <v>305</v>
      </c>
      <c r="C54" s="8">
        <v>9.1</v>
      </c>
      <c r="D54" s="8">
        <v>551</v>
      </c>
      <c r="E54" s="8">
        <v>60.549450549450547</v>
      </c>
      <c r="F54" s="8">
        <v>449</v>
      </c>
      <c r="G54" s="8">
        <v>49.340659340659336</v>
      </c>
      <c r="H54" s="8">
        <v>1706</v>
      </c>
      <c r="I54" s="9">
        <v>45.164835164835168</v>
      </c>
      <c r="J54" s="9">
        <v>15.384615384615383</v>
      </c>
      <c r="K54" s="9">
        <v>34.61538461538462</v>
      </c>
      <c r="L54" s="9">
        <v>14.725274725274726</v>
      </c>
      <c r="M54" s="19">
        <v>0.81488203266787662</v>
      </c>
    </row>
    <row r="55" spans="1:13" x14ac:dyDescent="0.25">
      <c r="A55" s="180" t="str">
        <f t="shared" si="1"/>
        <v>Bogotá</v>
      </c>
      <c r="B55" s="180" t="s">
        <v>306</v>
      </c>
      <c r="C55" s="8">
        <v>9.1</v>
      </c>
      <c r="D55" s="8">
        <v>316</v>
      </c>
      <c r="E55" s="8">
        <v>34.725274725274723</v>
      </c>
      <c r="F55" s="8">
        <v>223</v>
      </c>
      <c r="G55" s="8">
        <v>24.505494505494507</v>
      </c>
      <c r="H55" s="8">
        <v>1858</v>
      </c>
      <c r="I55" s="9">
        <v>21.978021978021982</v>
      </c>
      <c r="J55" s="9">
        <v>12.747252747252748</v>
      </c>
      <c r="K55" s="9">
        <v>12.857142857142859</v>
      </c>
      <c r="L55" s="9">
        <v>11.64835164835165</v>
      </c>
      <c r="M55" s="19">
        <v>0.70569620253164556</v>
      </c>
    </row>
    <row r="56" spans="1:13" x14ac:dyDescent="0.25">
      <c r="A56" s="180" t="str">
        <f t="shared" si="1"/>
        <v>Bogotá</v>
      </c>
      <c r="B56" s="180" t="s">
        <v>307</v>
      </c>
      <c r="C56" s="8">
        <v>9.1</v>
      </c>
      <c r="D56" s="8">
        <v>374</v>
      </c>
      <c r="E56" s="8">
        <v>41.098901098901088</v>
      </c>
      <c r="F56" s="8">
        <v>232</v>
      </c>
      <c r="G56" s="8">
        <v>25.494505494505496</v>
      </c>
      <c r="H56" s="8">
        <v>780</v>
      </c>
      <c r="I56" s="9">
        <v>28.021978021978018</v>
      </c>
      <c r="J56" s="9">
        <v>13.076923076923077</v>
      </c>
      <c r="K56" s="9">
        <v>13.846153846153845</v>
      </c>
      <c r="L56" s="9">
        <v>11.648351648351648</v>
      </c>
      <c r="M56" s="19">
        <v>0.6203208556149733</v>
      </c>
    </row>
    <row r="57" spans="1:13" x14ac:dyDescent="0.25">
      <c r="A57" s="180" t="str">
        <f t="shared" si="1"/>
        <v>Bogotá</v>
      </c>
      <c r="B57" s="180" t="s">
        <v>308</v>
      </c>
      <c r="C57" s="8">
        <v>9.1</v>
      </c>
      <c r="D57" s="8">
        <v>383</v>
      </c>
      <c r="E57" s="8">
        <v>42.087912087912088</v>
      </c>
      <c r="F57" s="8">
        <v>254</v>
      </c>
      <c r="G57" s="8">
        <v>27.912087912087909</v>
      </c>
      <c r="H57" s="8">
        <v>1149</v>
      </c>
      <c r="I57" s="9">
        <v>29.120879120879124</v>
      </c>
      <c r="J57" s="9">
        <v>12.967032967032967</v>
      </c>
      <c r="K57" s="9">
        <v>16.703296703296704</v>
      </c>
      <c r="L57" s="9">
        <v>11.20879120879121</v>
      </c>
      <c r="M57" s="19">
        <v>0.66318537859007831</v>
      </c>
    </row>
    <row r="58" spans="1:13" x14ac:dyDescent="0.25">
      <c r="A58" s="180" t="str">
        <f t="shared" si="1"/>
        <v>Bogotá</v>
      </c>
      <c r="B58" s="180" t="s">
        <v>309</v>
      </c>
      <c r="C58" s="8">
        <v>9.1</v>
      </c>
      <c r="D58" s="8">
        <v>411</v>
      </c>
      <c r="E58" s="8">
        <v>45.164835164835175</v>
      </c>
      <c r="F58" s="8">
        <v>382</v>
      </c>
      <c r="G58" s="8">
        <v>41.978021978021978</v>
      </c>
      <c r="H58" s="8">
        <v>1724</v>
      </c>
      <c r="I58" s="9">
        <v>32.637362637362642</v>
      </c>
      <c r="J58" s="9">
        <v>12.527472527472529</v>
      </c>
      <c r="K58" s="9">
        <v>32.307692307692314</v>
      </c>
      <c r="L58" s="9">
        <v>9.6703296703296697</v>
      </c>
      <c r="M58" s="19">
        <v>0.92944038929440387</v>
      </c>
    </row>
    <row r="59" spans="1:13" x14ac:dyDescent="0.25">
      <c r="A59" s="180" t="str">
        <f t="shared" si="1"/>
        <v>Bogotá</v>
      </c>
      <c r="B59" s="180" t="s">
        <v>310</v>
      </c>
      <c r="C59" s="8">
        <v>9.1</v>
      </c>
      <c r="D59" s="8">
        <v>500</v>
      </c>
      <c r="E59" s="8">
        <v>54.945054945054935</v>
      </c>
      <c r="F59" s="8">
        <v>811</v>
      </c>
      <c r="G59" s="8">
        <v>89.12087912087911</v>
      </c>
      <c r="H59" s="8">
        <v>1548</v>
      </c>
      <c r="I59" s="9">
        <v>43.186813186813183</v>
      </c>
      <c r="J59" s="9">
        <v>11.758241758241759</v>
      </c>
      <c r="K59" s="9">
        <v>75.824175824175825</v>
      </c>
      <c r="L59" s="9">
        <v>13.296703296703297</v>
      </c>
      <c r="M59" s="19">
        <v>1.6220000000000001</v>
      </c>
    </row>
    <row r="60" spans="1:13" x14ac:dyDescent="0.25">
      <c r="A60" s="180" t="str">
        <f t="shared" si="1"/>
        <v>Bogotá</v>
      </c>
      <c r="B60" s="180" t="s">
        <v>311</v>
      </c>
      <c r="C60" s="8">
        <v>9.1</v>
      </c>
      <c r="D60" s="8">
        <v>462</v>
      </c>
      <c r="E60" s="8">
        <v>50.769230769230759</v>
      </c>
      <c r="F60" s="8">
        <v>501</v>
      </c>
      <c r="G60" s="8">
        <v>55.054945054945051</v>
      </c>
      <c r="H60" s="8">
        <v>1737</v>
      </c>
      <c r="I60" s="9">
        <v>36.81318681318681</v>
      </c>
      <c r="J60" s="9">
        <v>13.956043956043956</v>
      </c>
      <c r="K60" s="9">
        <v>42.417582417582416</v>
      </c>
      <c r="L60" s="9">
        <v>12.637362637362639</v>
      </c>
      <c r="M60" s="19">
        <v>1.0844155844155845</v>
      </c>
    </row>
    <row r="61" spans="1:13" x14ac:dyDescent="0.25">
      <c r="A61" s="180" t="str">
        <f t="shared" si="1"/>
        <v>Bogotá</v>
      </c>
      <c r="B61" s="180" t="s">
        <v>312</v>
      </c>
      <c r="C61" s="8">
        <v>9.1</v>
      </c>
      <c r="D61" s="8">
        <v>428</v>
      </c>
      <c r="E61" s="8">
        <v>47.032967032967036</v>
      </c>
      <c r="F61" s="8">
        <v>539</v>
      </c>
      <c r="G61" s="8">
        <v>59.230769230769226</v>
      </c>
      <c r="H61" s="8">
        <v>1503</v>
      </c>
      <c r="I61" s="9">
        <v>35.164835164835168</v>
      </c>
      <c r="J61" s="9">
        <v>11.868131868131867</v>
      </c>
      <c r="K61" s="9">
        <v>55.054945054945051</v>
      </c>
      <c r="L61" s="9">
        <v>4.1758241758241752</v>
      </c>
      <c r="M61" s="19">
        <v>1.2593457943925233</v>
      </c>
    </row>
    <row r="62" spans="1:13" x14ac:dyDescent="0.25">
      <c r="A62" s="180" t="str">
        <f t="shared" si="1"/>
        <v>Bogotá</v>
      </c>
      <c r="B62" s="180" t="s">
        <v>313</v>
      </c>
      <c r="C62" s="8">
        <v>9.1</v>
      </c>
      <c r="D62" s="8">
        <v>388</v>
      </c>
      <c r="E62" s="8">
        <v>42.637362637362635</v>
      </c>
      <c r="F62" s="8">
        <v>569</v>
      </c>
      <c r="G62" s="8">
        <v>62.527472527472504</v>
      </c>
      <c r="H62" s="8">
        <v>1846</v>
      </c>
      <c r="I62" s="9">
        <v>29.890109890109891</v>
      </c>
      <c r="J62" s="9">
        <v>12.747252747252748</v>
      </c>
      <c r="K62" s="9">
        <v>49.780219780219767</v>
      </c>
      <c r="L62" s="9">
        <v>12.747252747252748</v>
      </c>
      <c r="M62" s="19">
        <v>1.4664948453608246</v>
      </c>
    </row>
    <row r="63" spans="1:13" x14ac:dyDescent="0.25">
      <c r="A63" s="180" t="str">
        <f t="shared" si="1"/>
        <v>Bogotá</v>
      </c>
      <c r="B63" s="180" t="s">
        <v>314</v>
      </c>
      <c r="C63" s="8">
        <v>9.1</v>
      </c>
      <c r="D63" s="8">
        <v>420</v>
      </c>
      <c r="E63" s="8">
        <v>46.15384615384616</v>
      </c>
      <c r="F63" s="8">
        <v>169</v>
      </c>
      <c r="G63" s="8">
        <v>18.571428571428569</v>
      </c>
      <c r="H63" s="8">
        <v>661</v>
      </c>
      <c r="I63" s="9">
        <v>32.857142857142861</v>
      </c>
      <c r="J63" s="9">
        <v>13.296703296703297</v>
      </c>
      <c r="K63" s="9">
        <v>7.8021978021978029</v>
      </c>
      <c r="L63" s="9">
        <v>10.769230769230768</v>
      </c>
      <c r="M63" s="19">
        <v>0.40238095238095239</v>
      </c>
    </row>
    <row r="64" spans="1:13" x14ac:dyDescent="0.25">
      <c r="A64" s="180" t="str">
        <f t="shared" si="1"/>
        <v>Bogotá</v>
      </c>
      <c r="B64" s="180" t="s">
        <v>315</v>
      </c>
      <c r="C64" s="8">
        <v>7.7666666666666666</v>
      </c>
      <c r="D64" s="8">
        <v>138</v>
      </c>
      <c r="E64" s="8">
        <v>17.768240343347639</v>
      </c>
      <c r="F64" s="8">
        <v>243</v>
      </c>
      <c r="G64" s="8">
        <v>31.287553648068673</v>
      </c>
      <c r="H64" s="8">
        <v>1690</v>
      </c>
      <c r="I64" s="9">
        <v>11.201716738197426</v>
      </c>
      <c r="J64" s="9">
        <v>6.5665236051502145</v>
      </c>
      <c r="K64" s="9">
        <v>29.484978540772538</v>
      </c>
      <c r="L64" s="9">
        <v>1.8025751072961373</v>
      </c>
      <c r="M64" s="19">
        <v>1.7608695652173914</v>
      </c>
    </row>
    <row r="65" spans="1:13" x14ac:dyDescent="0.25">
      <c r="A65" s="180" t="str">
        <f t="shared" si="1"/>
        <v>Bogotá</v>
      </c>
      <c r="B65" s="180" t="s">
        <v>316</v>
      </c>
      <c r="C65" s="8">
        <v>9.1</v>
      </c>
      <c r="D65" s="8">
        <v>383</v>
      </c>
      <c r="E65" s="8">
        <v>42.087912087912095</v>
      </c>
      <c r="F65" s="8">
        <v>328</v>
      </c>
      <c r="G65" s="8">
        <v>36.043956043956037</v>
      </c>
      <c r="H65" s="8">
        <v>1499</v>
      </c>
      <c r="I65" s="9">
        <v>42.087912087912095</v>
      </c>
      <c r="J65" s="9"/>
      <c r="K65" s="9">
        <v>36.043956043956037</v>
      </c>
      <c r="L65" s="9"/>
      <c r="M65" s="19">
        <v>0.85639686684073102</v>
      </c>
    </row>
    <row r="66" spans="1:13" x14ac:dyDescent="0.25">
      <c r="A66" s="14" t="s">
        <v>182</v>
      </c>
      <c r="B66" s="14"/>
      <c r="C66" s="78"/>
      <c r="D66" s="78"/>
      <c r="E66" s="78">
        <v>50.77187760023088</v>
      </c>
      <c r="F66" s="78"/>
      <c r="G66" s="78">
        <v>42.019192381712763</v>
      </c>
      <c r="H66" s="78"/>
      <c r="I66" s="78">
        <v>38.546782388949516</v>
      </c>
      <c r="J66" s="78">
        <v>12.677876515402897</v>
      </c>
      <c r="K66" s="78">
        <v>31</v>
      </c>
      <c r="L66" s="78">
        <v>10.886699214539302</v>
      </c>
      <c r="M66" s="31"/>
    </row>
    <row r="67" spans="1:13" x14ac:dyDescent="0.25">
      <c r="A67" s="10" t="s">
        <v>195</v>
      </c>
      <c r="B67" s="10"/>
      <c r="C67" s="83"/>
      <c r="D67" s="83">
        <v>12925</v>
      </c>
      <c r="E67" s="83"/>
      <c r="F67" s="83">
        <v>10702</v>
      </c>
      <c r="G67" s="83"/>
      <c r="H67" s="83">
        <v>4858</v>
      </c>
      <c r="I67" s="85"/>
      <c r="J67" s="85"/>
      <c r="K67" s="85"/>
      <c r="L67" s="85"/>
      <c r="M67" s="26">
        <v>0.83</v>
      </c>
    </row>
    <row r="68" spans="1:13" x14ac:dyDescent="0.25">
      <c r="A68" s="180" t="s">
        <v>78</v>
      </c>
      <c r="B68" s="180" t="s">
        <v>376</v>
      </c>
      <c r="C68" s="94">
        <v>9.1</v>
      </c>
      <c r="D68" s="94">
        <v>532</v>
      </c>
      <c r="E68" s="94">
        <v>58.461538461538453</v>
      </c>
      <c r="F68" s="94">
        <v>112</v>
      </c>
      <c r="G68" s="94">
        <v>12.307692307692308</v>
      </c>
      <c r="H68" s="94">
        <v>2941</v>
      </c>
      <c r="I68" s="97">
        <v>50.54945054945054</v>
      </c>
      <c r="J68" s="97">
        <v>7.9120879120879106</v>
      </c>
      <c r="K68" s="97">
        <v>6.4835164835164818</v>
      </c>
      <c r="L68" s="97">
        <v>5.8241758241758248</v>
      </c>
      <c r="M68" s="19">
        <v>0.21052631578947367</v>
      </c>
    </row>
    <row r="69" spans="1:13" x14ac:dyDescent="0.25">
      <c r="A69" s="180" t="str">
        <f t="shared" ref="A69:A73" si="2">A68</f>
        <v>Bucaramanga</v>
      </c>
      <c r="B69" s="180" t="s">
        <v>377</v>
      </c>
      <c r="C69" s="94">
        <v>9.1</v>
      </c>
      <c r="D69" s="94">
        <v>796</v>
      </c>
      <c r="E69" s="94">
        <v>87.472527472527474</v>
      </c>
      <c r="F69" s="94">
        <v>256</v>
      </c>
      <c r="G69" s="94">
        <v>28.131868131868131</v>
      </c>
      <c r="H69" s="94">
        <v>2739</v>
      </c>
      <c r="I69" s="97">
        <v>79.340659340659343</v>
      </c>
      <c r="J69" s="97">
        <v>8.1318681318681314</v>
      </c>
      <c r="K69" s="97">
        <v>22.747252747252752</v>
      </c>
      <c r="L69" s="97">
        <v>5.384615384615385</v>
      </c>
      <c r="M69" s="19">
        <v>0.32160804020100503</v>
      </c>
    </row>
    <row r="70" spans="1:13" x14ac:dyDescent="0.25">
      <c r="A70" s="180" t="str">
        <f t="shared" si="2"/>
        <v>Bucaramanga</v>
      </c>
      <c r="B70" s="180" t="s">
        <v>378</v>
      </c>
      <c r="C70" s="94">
        <v>9.1</v>
      </c>
      <c r="D70" s="94">
        <v>567</v>
      </c>
      <c r="E70" s="94">
        <v>62.307692307692307</v>
      </c>
      <c r="F70" s="94">
        <v>304</v>
      </c>
      <c r="G70" s="94">
        <v>33.406593406593402</v>
      </c>
      <c r="H70" s="94">
        <v>1698</v>
      </c>
      <c r="I70" s="97">
        <v>54.395604395604401</v>
      </c>
      <c r="J70" s="97">
        <v>7.9120879120879124</v>
      </c>
      <c r="K70" s="97">
        <v>26.043956043956047</v>
      </c>
      <c r="L70" s="97">
        <v>7.3626373626373631</v>
      </c>
      <c r="M70" s="19">
        <v>0.53615520282186946</v>
      </c>
    </row>
    <row r="71" spans="1:13" x14ac:dyDescent="0.25">
      <c r="A71" s="180" t="str">
        <f t="shared" si="2"/>
        <v>Bucaramanga</v>
      </c>
      <c r="B71" s="180" t="s">
        <v>379</v>
      </c>
      <c r="C71" s="94">
        <v>9.1</v>
      </c>
      <c r="D71" s="94">
        <v>650</v>
      </c>
      <c r="E71" s="94">
        <v>71.428571428571416</v>
      </c>
      <c r="F71" s="94">
        <v>672</v>
      </c>
      <c r="G71" s="94">
        <v>73.84615384615384</v>
      </c>
      <c r="H71" s="94">
        <v>1237</v>
      </c>
      <c r="I71" s="97">
        <v>63.846153846153854</v>
      </c>
      <c r="J71" s="97">
        <v>7.582417582417583</v>
      </c>
      <c r="K71" s="97">
        <v>68.021978021978015</v>
      </c>
      <c r="L71" s="97">
        <v>5.8241758241758248</v>
      </c>
      <c r="M71" s="19">
        <v>1.0338461538461539</v>
      </c>
    </row>
    <row r="72" spans="1:13" x14ac:dyDescent="0.25">
      <c r="A72" s="180" t="str">
        <f t="shared" si="2"/>
        <v>Bucaramanga</v>
      </c>
      <c r="B72" s="180" t="s">
        <v>380</v>
      </c>
      <c r="C72" s="94">
        <v>9.1</v>
      </c>
      <c r="D72" s="94">
        <v>651</v>
      </c>
      <c r="E72" s="94">
        <v>71.538461538461533</v>
      </c>
      <c r="F72" s="94">
        <v>1785</v>
      </c>
      <c r="G72" s="94">
        <v>196.15384615384619</v>
      </c>
      <c r="H72" s="94">
        <v>903</v>
      </c>
      <c r="I72" s="97">
        <v>63.07692307692308</v>
      </c>
      <c r="J72" s="97">
        <v>8.4615384615384617</v>
      </c>
      <c r="K72" s="97">
        <v>190</v>
      </c>
      <c r="L72" s="97">
        <v>6.1538461538461533</v>
      </c>
      <c r="M72" s="19">
        <v>2.7419354838709675</v>
      </c>
    </row>
    <row r="73" spans="1:13" x14ac:dyDescent="0.25">
      <c r="A73" s="180" t="str">
        <f t="shared" si="2"/>
        <v>Bucaramanga</v>
      </c>
      <c r="B73" s="180" t="s">
        <v>381</v>
      </c>
      <c r="C73" s="94">
        <v>9.1</v>
      </c>
      <c r="D73" s="94">
        <v>615</v>
      </c>
      <c r="E73" s="94">
        <v>67.582417582417605</v>
      </c>
      <c r="F73" s="94">
        <v>341</v>
      </c>
      <c r="G73" s="94">
        <v>37.472527472527474</v>
      </c>
      <c r="H73" s="94">
        <v>1679</v>
      </c>
      <c r="I73" s="97">
        <v>59.010989010989007</v>
      </c>
      <c r="J73" s="97">
        <v>8.5714285714285712</v>
      </c>
      <c r="K73" s="97">
        <v>30.87912087912088</v>
      </c>
      <c r="L73" s="97">
        <v>6.593406593406594</v>
      </c>
      <c r="M73" s="19">
        <v>0.55447154471544713</v>
      </c>
    </row>
    <row r="74" spans="1:13" x14ac:dyDescent="0.25">
      <c r="A74" s="14" t="s">
        <v>182</v>
      </c>
      <c r="B74" s="14"/>
      <c r="C74" s="78"/>
      <c r="D74" s="78"/>
      <c r="E74" s="78">
        <v>69.798534798534817</v>
      </c>
      <c r="F74" s="78"/>
      <c r="G74" s="78">
        <v>63.553113553113555</v>
      </c>
      <c r="H74" s="78"/>
      <c r="I74" s="78">
        <v>61.703296703296708</v>
      </c>
      <c r="J74" s="78">
        <v>8.0952380952380949</v>
      </c>
      <c r="K74" s="78">
        <v>57.362637362637365</v>
      </c>
      <c r="L74" s="78">
        <v>10</v>
      </c>
      <c r="M74" s="31"/>
    </row>
    <row r="75" spans="1:13" x14ac:dyDescent="0.25">
      <c r="A75" s="10" t="s">
        <v>196</v>
      </c>
      <c r="B75" s="10"/>
      <c r="C75" s="83"/>
      <c r="D75" s="83">
        <v>3811</v>
      </c>
      <c r="E75" s="83"/>
      <c r="F75" s="83">
        <v>3470</v>
      </c>
      <c r="G75" s="83"/>
      <c r="H75" s="83">
        <v>11197</v>
      </c>
      <c r="I75" s="85"/>
      <c r="J75" s="85"/>
      <c r="K75" s="85"/>
      <c r="L75" s="85"/>
      <c r="M75" s="26">
        <v>0.91052217265809499</v>
      </c>
    </row>
    <row r="76" spans="1:13" x14ac:dyDescent="0.25">
      <c r="A76" s="180" t="s">
        <v>86</v>
      </c>
      <c r="B76" s="180" t="s">
        <v>396</v>
      </c>
      <c r="C76" s="94">
        <v>9.1</v>
      </c>
      <c r="D76" s="94">
        <v>395</v>
      </c>
      <c r="E76" s="94">
        <v>43.406593406593402</v>
      </c>
      <c r="F76" s="94">
        <v>131</v>
      </c>
      <c r="G76" s="94">
        <v>14.395604395604394</v>
      </c>
      <c r="H76" s="94">
        <v>997</v>
      </c>
      <c r="I76" s="97">
        <v>40.549450549450547</v>
      </c>
      <c r="J76" s="97">
        <v>2.8571428571428568</v>
      </c>
      <c r="K76" s="97">
        <v>11.648351648351648</v>
      </c>
      <c r="L76" s="97">
        <v>2.7472527472527473</v>
      </c>
      <c r="M76" s="19">
        <v>0.33164556962025316</v>
      </c>
    </row>
    <row r="77" spans="1:13" x14ac:dyDescent="0.25">
      <c r="A77" s="180" t="str">
        <f t="shared" ref="A77:A81" si="3">A76</f>
        <v>Buga</v>
      </c>
      <c r="B77" s="180" t="s">
        <v>397</v>
      </c>
      <c r="C77" s="94">
        <v>9.1</v>
      </c>
      <c r="D77" s="94">
        <v>441</v>
      </c>
      <c r="E77" s="94">
        <v>48.461538461538453</v>
      </c>
      <c r="F77" s="94">
        <v>391</v>
      </c>
      <c r="G77" s="94">
        <v>42.967032967032964</v>
      </c>
      <c r="H77" s="94">
        <v>2286</v>
      </c>
      <c r="I77" s="97">
        <v>45.714285714285715</v>
      </c>
      <c r="J77" s="97">
        <v>2.7472527472527473</v>
      </c>
      <c r="K77" s="97">
        <v>40.439560439560445</v>
      </c>
      <c r="L77" s="97">
        <v>2.5274725274725274</v>
      </c>
      <c r="M77" s="19">
        <v>0.88662131519274379</v>
      </c>
    </row>
    <row r="78" spans="1:13" x14ac:dyDescent="0.25">
      <c r="A78" s="180" t="str">
        <f t="shared" si="3"/>
        <v>Buga</v>
      </c>
      <c r="B78" s="180" t="s">
        <v>398</v>
      </c>
      <c r="C78" s="94">
        <v>6.0333333333333332</v>
      </c>
      <c r="D78" s="94">
        <v>130</v>
      </c>
      <c r="E78" s="94">
        <v>21.546961325966851</v>
      </c>
      <c r="F78" s="94">
        <v>170</v>
      </c>
      <c r="G78" s="94">
        <v>28.176795580110504</v>
      </c>
      <c r="H78" s="94">
        <v>2312</v>
      </c>
      <c r="I78" s="97">
        <v>16.408839779005525</v>
      </c>
      <c r="J78" s="97">
        <v>5.1381215469613259</v>
      </c>
      <c r="K78" s="97">
        <v>24.364640883977902</v>
      </c>
      <c r="L78" s="97">
        <v>3.8121546961325965</v>
      </c>
      <c r="M78" s="19">
        <v>1.3076923076923077</v>
      </c>
    </row>
    <row r="79" spans="1:13" x14ac:dyDescent="0.25">
      <c r="A79" s="180" t="str">
        <f t="shared" si="3"/>
        <v>Buga</v>
      </c>
      <c r="B79" s="180" t="s">
        <v>399</v>
      </c>
      <c r="C79" s="94">
        <v>6.0333333333333332</v>
      </c>
      <c r="D79" s="94">
        <v>298</v>
      </c>
      <c r="E79" s="94">
        <v>49.392265193370179</v>
      </c>
      <c r="F79" s="94">
        <v>180</v>
      </c>
      <c r="G79" s="94">
        <v>29.834254143646412</v>
      </c>
      <c r="H79" s="94">
        <v>1387</v>
      </c>
      <c r="I79" s="97">
        <v>45.911602209944753</v>
      </c>
      <c r="J79" s="97">
        <v>3.4806629834254141</v>
      </c>
      <c r="K79" s="97">
        <v>27.845303867403317</v>
      </c>
      <c r="L79" s="97">
        <v>1.988950276243094</v>
      </c>
      <c r="M79" s="19">
        <v>0.60402684563758391</v>
      </c>
    </row>
    <row r="80" spans="1:13" x14ac:dyDescent="0.25">
      <c r="A80" s="180" t="str">
        <f t="shared" si="3"/>
        <v>Buga</v>
      </c>
      <c r="B80" s="180" t="s">
        <v>400</v>
      </c>
      <c r="C80" s="94">
        <v>9.1</v>
      </c>
      <c r="D80" s="94">
        <v>742</v>
      </c>
      <c r="E80" s="94">
        <v>81.538461538461547</v>
      </c>
      <c r="F80" s="94">
        <v>154</v>
      </c>
      <c r="G80" s="94">
        <v>16.92307692307692</v>
      </c>
      <c r="H80" s="94">
        <v>3442</v>
      </c>
      <c r="I80" s="97">
        <v>73.186813186813211</v>
      </c>
      <c r="J80" s="97">
        <v>8.3516483516483504</v>
      </c>
      <c r="K80" s="97">
        <v>9.6703296703296697</v>
      </c>
      <c r="L80" s="97">
        <v>7.2527472527472527</v>
      </c>
      <c r="M80" s="19">
        <v>0.20754716981132076</v>
      </c>
    </row>
    <row r="81" spans="1:13" x14ac:dyDescent="0.25">
      <c r="A81" s="180" t="str">
        <f t="shared" si="3"/>
        <v>Buga</v>
      </c>
      <c r="B81" s="180" t="s">
        <v>401</v>
      </c>
      <c r="C81" s="94">
        <v>9.1</v>
      </c>
      <c r="D81" s="94">
        <v>473</v>
      </c>
      <c r="E81" s="94">
        <v>51.978021978021971</v>
      </c>
      <c r="F81" s="94">
        <v>366</v>
      </c>
      <c r="G81" s="94">
        <v>40.219780219780219</v>
      </c>
      <c r="H81" s="94">
        <v>2616</v>
      </c>
      <c r="I81" s="97">
        <v>43.846153846153832</v>
      </c>
      <c r="J81" s="97">
        <v>8.1318681318681314</v>
      </c>
      <c r="K81" s="97">
        <v>33.186813186813183</v>
      </c>
      <c r="L81" s="97">
        <v>7.0329670329670311</v>
      </c>
      <c r="M81" s="19">
        <v>0.77378435517970401</v>
      </c>
    </row>
    <row r="82" spans="1:13" x14ac:dyDescent="0.25">
      <c r="A82" s="14" t="s">
        <v>182</v>
      </c>
      <c r="B82" s="14"/>
      <c r="C82" s="78"/>
      <c r="D82" s="78"/>
      <c r="E82" s="78">
        <v>49.387306983992062</v>
      </c>
      <c r="F82" s="78"/>
      <c r="G82" s="78">
        <v>28.7527573715419</v>
      </c>
      <c r="H82" s="78"/>
      <c r="I82" s="78">
        <v>44.269524214275599</v>
      </c>
      <c r="J82" s="78">
        <v>5.1177827697164711</v>
      </c>
      <c r="K82" s="78">
        <v>24.525833282739359</v>
      </c>
      <c r="L82" s="78">
        <v>4.2269240888025417</v>
      </c>
      <c r="M82" s="31"/>
    </row>
    <row r="83" spans="1:13" x14ac:dyDescent="0.25">
      <c r="A83" s="10" t="s">
        <v>197</v>
      </c>
      <c r="B83" s="10"/>
      <c r="C83" s="83"/>
      <c r="D83" s="83">
        <v>2479</v>
      </c>
      <c r="E83" s="83"/>
      <c r="F83" s="83">
        <v>1392</v>
      </c>
      <c r="G83" s="83"/>
      <c r="H83" s="83">
        <v>13040</v>
      </c>
      <c r="I83" s="85"/>
      <c r="J83" s="85"/>
      <c r="K83" s="85"/>
      <c r="L83" s="85"/>
      <c r="M83" s="26">
        <v>0.56151674062121826</v>
      </c>
    </row>
    <row r="84" spans="1:13" x14ac:dyDescent="0.25">
      <c r="A84" s="180" t="s">
        <v>92</v>
      </c>
      <c r="B84" s="180" t="s">
        <v>424</v>
      </c>
      <c r="C84" s="94">
        <v>9.1</v>
      </c>
      <c r="D84" s="94">
        <v>440</v>
      </c>
      <c r="E84" s="94">
        <v>48.35164835164835</v>
      </c>
      <c r="F84" s="94">
        <v>432</v>
      </c>
      <c r="G84" s="94">
        <v>47.472527472527467</v>
      </c>
      <c r="H84" s="94">
        <v>3635</v>
      </c>
      <c r="I84" s="97">
        <v>42.307692307692314</v>
      </c>
      <c r="J84" s="97">
        <v>6.0439560439560438</v>
      </c>
      <c r="K84" s="97">
        <v>42.637362637362635</v>
      </c>
      <c r="L84" s="97">
        <v>4.8351648351648358</v>
      </c>
      <c r="M84" s="19">
        <v>0.98181818181818181</v>
      </c>
    </row>
    <row r="85" spans="1:13" x14ac:dyDescent="0.25">
      <c r="A85" s="180" t="str">
        <f t="shared" ref="A85:A91" si="4">A84</f>
        <v>Cali</v>
      </c>
      <c r="B85" s="180" t="s">
        <v>425</v>
      </c>
      <c r="C85" s="94">
        <v>9.1</v>
      </c>
      <c r="D85" s="94">
        <v>493</v>
      </c>
      <c r="E85" s="94">
        <v>54.175824175824161</v>
      </c>
      <c r="F85" s="94">
        <v>303</v>
      </c>
      <c r="G85" s="94">
        <v>33.296703296703285</v>
      </c>
      <c r="H85" s="94">
        <v>2668</v>
      </c>
      <c r="I85" s="97">
        <v>46.483516483516482</v>
      </c>
      <c r="J85" s="97">
        <v>7.6923076923076907</v>
      </c>
      <c r="K85" s="97">
        <v>26.593406593406595</v>
      </c>
      <c r="L85" s="97">
        <v>6.7032967032967026</v>
      </c>
      <c r="M85" s="19">
        <v>0.61460446247464506</v>
      </c>
    </row>
    <row r="86" spans="1:13" x14ac:dyDescent="0.25">
      <c r="A86" s="180" t="str">
        <f t="shared" si="4"/>
        <v>Cali</v>
      </c>
      <c r="B86" s="180" t="s">
        <v>426</v>
      </c>
      <c r="C86" s="94">
        <v>9.1</v>
      </c>
      <c r="D86" s="94">
        <v>502</v>
      </c>
      <c r="E86" s="94">
        <v>55.164835164835168</v>
      </c>
      <c r="F86" s="94">
        <v>336</v>
      </c>
      <c r="G86" s="94">
        <v>36.923076923076913</v>
      </c>
      <c r="H86" s="94">
        <v>3001</v>
      </c>
      <c r="I86" s="97">
        <v>51.758241758241759</v>
      </c>
      <c r="J86" s="97">
        <v>3.4065934065934069</v>
      </c>
      <c r="K86" s="97">
        <v>34.175824175824175</v>
      </c>
      <c r="L86" s="97">
        <v>2.7472527472527477</v>
      </c>
      <c r="M86" s="19">
        <v>0.66932270916334657</v>
      </c>
    </row>
    <row r="87" spans="1:13" x14ac:dyDescent="0.25">
      <c r="A87" s="180" t="str">
        <f t="shared" si="4"/>
        <v>Cali</v>
      </c>
      <c r="B87" s="180" t="s">
        <v>427</v>
      </c>
      <c r="C87" s="94">
        <v>9.1</v>
      </c>
      <c r="D87" s="94">
        <v>499</v>
      </c>
      <c r="E87" s="94">
        <v>54.835164835164832</v>
      </c>
      <c r="F87" s="94">
        <v>271</v>
      </c>
      <c r="G87" s="94">
        <v>29.780219780219777</v>
      </c>
      <c r="H87" s="94">
        <v>2767</v>
      </c>
      <c r="I87" s="97">
        <v>47.472527472527467</v>
      </c>
      <c r="J87" s="97">
        <v>7.3626373626373613</v>
      </c>
      <c r="K87" s="97">
        <v>22.967032967032964</v>
      </c>
      <c r="L87" s="97">
        <v>6.8131868131868139</v>
      </c>
      <c r="M87" s="19">
        <v>0.54308617234468937</v>
      </c>
    </row>
    <row r="88" spans="1:13" x14ac:dyDescent="0.25">
      <c r="A88" s="180" t="str">
        <f t="shared" si="4"/>
        <v>Cali</v>
      </c>
      <c r="B88" s="180" t="s">
        <v>428</v>
      </c>
      <c r="C88" s="94">
        <v>9.1</v>
      </c>
      <c r="D88" s="94">
        <v>425</v>
      </c>
      <c r="E88" s="94">
        <v>46.703296703296708</v>
      </c>
      <c r="F88" s="94">
        <v>262</v>
      </c>
      <c r="G88" s="94">
        <v>28.791208791208781</v>
      </c>
      <c r="H88" s="94">
        <v>2365</v>
      </c>
      <c r="I88" s="97">
        <v>40.989010989010993</v>
      </c>
      <c r="J88" s="97">
        <v>5.7142857142857144</v>
      </c>
      <c r="K88" s="97">
        <v>24.065934065934069</v>
      </c>
      <c r="L88" s="97">
        <v>4.7252747252747254</v>
      </c>
      <c r="M88" s="19">
        <v>0.6164705882352941</v>
      </c>
    </row>
    <row r="89" spans="1:13" x14ac:dyDescent="0.25">
      <c r="A89" s="180" t="str">
        <f t="shared" si="4"/>
        <v>Cali</v>
      </c>
      <c r="B89" s="180" t="s">
        <v>429</v>
      </c>
      <c r="C89" s="94">
        <v>7.2666666666666666</v>
      </c>
      <c r="D89" s="94">
        <v>352</v>
      </c>
      <c r="E89" s="94">
        <v>48.440366972477065</v>
      </c>
      <c r="F89" s="94">
        <v>337</v>
      </c>
      <c r="G89" s="94">
        <v>46.37614678899083</v>
      </c>
      <c r="H89" s="94">
        <v>3889</v>
      </c>
      <c r="I89" s="97">
        <v>43.073394495412849</v>
      </c>
      <c r="J89" s="97">
        <v>5.3669724770642206</v>
      </c>
      <c r="K89" s="97">
        <v>41.559633027522942</v>
      </c>
      <c r="L89" s="97">
        <v>4.8165137614678901</v>
      </c>
      <c r="M89" s="19">
        <v>0.95738636363636365</v>
      </c>
    </row>
    <row r="90" spans="1:13" x14ac:dyDescent="0.25">
      <c r="A90" s="180" t="str">
        <f t="shared" si="4"/>
        <v>Cali</v>
      </c>
      <c r="B90" s="206" t="s">
        <v>798</v>
      </c>
      <c r="C90" s="112" t="s">
        <v>774</v>
      </c>
      <c r="D90" s="112" t="s">
        <v>774</v>
      </c>
      <c r="E90" s="112" t="s">
        <v>774</v>
      </c>
      <c r="F90" s="112" t="s">
        <v>774</v>
      </c>
      <c r="G90" s="112" t="s">
        <v>774</v>
      </c>
      <c r="H90" s="112" t="s">
        <v>774</v>
      </c>
      <c r="I90" s="112" t="s">
        <v>774</v>
      </c>
      <c r="J90" s="112" t="s">
        <v>774</v>
      </c>
      <c r="K90" s="112" t="s">
        <v>774</v>
      </c>
      <c r="L90" s="112" t="s">
        <v>774</v>
      </c>
      <c r="M90" s="112" t="s">
        <v>774</v>
      </c>
    </row>
    <row r="91" spans="1:13" x14ac:dyDescent="0.25">
      <c r="A91" s="180" t="str">
        <f t="shared" si="4"/>
        <v>Cali</v>
      </c>
      <c r="B91" s="180" t="s">
        <v>430</v>
      </c>
      <c r="C91" s="94">
        <v>1.0333333333333334</v>
      </c>
      <c r="D91" s="94">
        <v>5</v>
      </c>
      <c r="E91" s="94">
        <v>4.8387096774193541</v>
      </c>
      <c r="F91" s="94">
        <v>9</v>
      </c>
      <c r="G91" s="94">
        <v>8.7096774193548381</v>
      </c>
      <c r="H91" s="94">
        <v>1</v>
      </c>
      <c r="I91" s="97"/>
      <c r="J91" s="97">
        <v>4.8387096774193541</v>
      </c>
      <c r="K91" s="97"/>
      <c r="L91" s="97">
        <v>8.7096774193548381</v>
      </c>
      <c r="M91" s="19">
        <v>1.8</v>
      </c>
    </row>
    <row r="92" spans="1:13" x14ac:dyDescent="0.25">
      <c r="A92" s="14" t="s">
        <v>182</v>
      </c>
      <c r="B92" s="14"/>
      <c r="C92" s="78"/>
      <c r="D92" s="78"/>
      <c r="E92" s="78">
        <v>44.644263697237946</v>
      </c>
      <c r="F92" s="78"/>
      <c r="G92" s="78">
        <v>33.049937210297415</v>
      </c>
      <c r="H92" s="78"/>
      <c r="I92" s="78">
        <v>45.34739725106698</v>
      </c>
      <c r="J92" s="78">
        <v>5.7750660534662552</v>
      </c>
      <c r="K92" s="78">
        <v>31.999865577847231</v>
      </c>
      <c r="L92" s="78">
        <v>5.6214810007140796</v>
      </c>
      <c r="M92" s="31"/>
    </row>
    <row r="93" spans="1:13" x14ac:dyDescent="0.25">
      <c r="A93" s="10" t="s">
        <v>198</v>
      </c>
      <c r="B93" s="10"/>
      <c r="C93" s="83"/>
      <c r="D93" s="83">
        <v>2716</v>
      </c>
      <c r="E93" s="83"/>
      <c r="F93" s="83">
        <v>1950</v>
      </c>
      <c r="G93" s="83"/>
      <c r="H93" s="83">
        <v>18326</v>
      </c>
      <c r="I93" s="85"/>
      <c r="J93" s="85"/>
      <c r="K93" s="85"/>
      <c r="L93" s="85"/>
      <c r="M93" s="26">
        <v>0.71796759941089838</v>
      </c>
    </row>
    <row r="94" spans="1:13" x14ac:dyDescent="0.25">
      <c r="A94" s="180" t="s">
        <v>102</v>
      </c>
      <c r="B94" s="180" t="s">
        <v>454</v>
      </c>
      <c r="C94" s="94">
        <v>7.3</v>
      </c>
      <c r="D94" s="94">
        <v>282</v>
      </c>
      <c r="E94" s="94">
        <v>38.630136986301366</v>
      </c>
      <c r="F94" s="94">
        <v>191</v>
      </c>
      <c r="G94" s="94">
        <v>26.164383561643838</v>
      </c>
      <c r="H94" s="94">
        <v>2262</v>
      </c>
      <c r="I94" s="97">
        <v>30.958904109589042</v>
      </c>
      <c r="J94" s="97">
        <v>7.6712328767123301</v>
      </c>
      <c r="K94" s="97">
        <v>20.82191780821918</v>
      </c>
      <c r="L94" s="97">
        <v>5.3424657534246576</v>
      </c>
      <c r="M94" s="19">
        <v>0.67730496453900713</v>
      </c>
    </row>
    <row r="95" spans="1:13" x14ac:dyDescent="0.25">
      <c r="A95" s="180" t="str">
        <f t="shared" ref="A95:A96" si="5">A94</f>
        <v>Cartagena</v>
      </c>
      <c r="B95" s="180" t="s">
        <v>455</v>
      </c>
      <c r="C95" s="94">
        <v>8.5333333333333332</v>
      </c>
      <c r="D95" s="94">
        <v>343</v>
      </c>
      <c r="E95" s="94">
        <v>40.1953125</v>
      </c>
      <c r="F95" s="94">
        <v>176</v>
      </c>
      <c r="G95" s="94">
        <v>20.625</v>
      </c>
      <c r="H95" s="94">
        <v>2264</v>
      </c>
      <c r="I95" s="97">
        <v>33.8671875</v>
      </c>
      <c r="J95" s="97">
        <v>6.328125</v>
      </c>
      <c r="K95" s="97">
        <v>14.1796875</v>
      </c>
      <c r="L95" s="97">
        <v>6.4453125</v>
      </c>
      <c r="M95" s="19">
        <v>0.51311953352769679</v>
      </c>
    </row>
    <row r="96" spans="1:13" x14ac:dyDescent="0.25">
      <c r="A96" s="180" t="str">
        <f t="shared" si="5"/>
        <v>Cartagena</v>
      </c>
      <c r="B96" s="206" t="s">
        <v>799</v>
      </c>
      <c r="C96" s="112" t="s">
        <v>774</v>
      </c>
      <c r="D96" s="112" t="s">
        <v>774</v>
      </c>
      <c r="E96" s="112" t="s">
        <v>774</v>
      </c>
      <c r="F96" s="112" t="s">
        <v>774</v>
      </c>
      <c r="G96" s="112" t="s">
        <v>774</v>
      </c>
      <c r="H96" s="112" t="s">
        <v>774</v>
      </c>
      <c r="I96" s="112" t="s">
        <v>774</v>
      </c>
      <c r="J96" s="112" t="s">
        <v>774</v>
      </c>
      <c r="K96" s="112" t="s">
        <v>774</v>
      </c>
      <c r="L96" s="112" t="s">
        <v>774</v>
      </c>
      <c r="M96" s="112" t="s">
        <v>774</v>
      </c>
    </row>
    <row r="97" spans="1:13" x14ac:dyDescent="0.25">
      <c r="A97" s="14" t="s">
        <v>182</v>
      </c>
      <c r="B97" s="14"/>
      <c r="C97" s="78"/>
      <c r="D97" s="78"/>
      <c r="E97" s="78">
        <v>39.412724743150683</v>
      </c>
      <c r="F97" s="78"/>
      <c r="G97" s="78">
        <v>23.394691780821919</v>
      </c>
      <c r="H97" s="78"/>
      <c r="I97" s="78">
        <v>32.413045804794521</v>
      </c>
      <c r="J97" s="78">
        <v>6.9996789383561655</v>
      </c>
      <c r="K97" s="78">
        <v>17.500802654109592</v>
      </c>
      <c r="L97" s="78">
        <v>5.8938891267123292</v>
      </c>
      <c r="M97" s="31"/>
    </row>
    <row r="98" spans="1:13" x14ac:dyDescent="0.25">
      <c r="A98" s="10" t="s">
        <v>199</v>
      </c>
      <c r="B98" s="10"/>
      <c r="C98" s="83"/>
      <c r="D98" s="83">
        <v>625</v>
      </c>
      <c r="E98" s="83"/>
      <c r="F98" s="83">
        <v>367</v>
      </c>
      <c r="G98" s="83"/>
      <c r="H98" s="83">
        <v>4526</v>
      </c>
      <c r="I98" s="85"/>
      <c r="J98" s="85"/>
      <c r="K98" s="85"/>
      <c r="L98" s="85"/>
      <c r="M98" s="26">
        <v>0.58720000000000006</v>
      </c>
    </row>
    <row r="99" spans="1:13" x14ac:dyDescent="0.25">
      <c r="A99" s="180" t="s">
        <v>106</v>
      </c>
      <c r="B99" s="180" t="s">
        <v>464</v>
      </c>
      <c r="C99" s="94">
        <v>9.1</v>
      </c>
      <c r="D99" s="94">
        <v>577</v>
      </c>
      <c r="E99" s="94">
        <v>63.406593406593402</v>
      </c>
      <c r="F99" s="94">
        <v>510</v>
      </c>
      <c r="G99" s="94">
        <v>56.043956043956037</v>
      </c>
      <c r="H99" s="94">
        <v>1874</v>
      </c>
      <c r="I99" s="97">
        <v>62.637362637362642</v>
      </c>
      <c r="J99" s="97">
        <v>0.76923076923076916</v>
      </c>
      <c r="K99" s="97">
        <v>54.175824175824189</v>
      </c>
      <c r="L99" s="97">
        <v>1.8681318681318682</v>
      </c>
      <c r="M99" s="19">
        <v>0.88388214904679374</v>
      </c>
    </row>
    <row r="100" spans="1:13" x14ac:dyDescent="0.25">
      <c r="A100" s="180" t="str">
        <f t="shared" ref="A100:A103" si="6">A99</f>
        <v>Cúcuta</v>
      </c>
      <c r="B100" s="180" t="s">
        <v>465</v>
      </c>
      <c r="C100" s="94">
        <v>9.1</v>
      </c>
      <c r="D100" s="94">
        <v>455</v>
      </c>
      <c r="E100" s="94">
        <v>49.999999999999993</v>
      </c>
      <c r="F100" s="94">
        <v>379</v>
      </c>
      <c r="G100" s="94">
        <v>41.64835164835165</v>
      </c>
      <c r="H100" s="94">
        <v>2107</v>
      </c>
      <c r="I100" s="97">
        <v>46.92307692307692</v>
      </c>
      <c r="J100" s="97">
        <v>3.0769230769230771</v>
      </c>
      <c r="K100" s="97">
        <v>37.362637362637365</v>
      </c>
      <c r="L100" s="97">
        <v>4.2857142857142856</v>
      </c>
      <c r="M100" s="19">
        <v>0.83296703296703301</v>
      </c>
    </row>
    <row r="101" spans="1:13" x14ac:dyDescent="0.25">
      <c r="A101" s="180" t="str">
        <f t="shared" si="6"/>
        <v>Cúcuta</v>
      </c>
      <c r="B101" s="180" t="s">
        <v>466</v>
      </c>
      <c r="C101" s="94">
        <v>9.1</v>
      </c>
      <c r="D101" s="94">
        <v>818</v>
      </c>
      <c r="E101" s="94">
        <v>89.890109890109898</v>
      </c>
      <c r="F101" s="94">
        <v>433</v>
      </c>
      <c r="G101" s="94">
        <v>47.582417582417591</v>
      </c>
      <c r="H101" s="94">
        <v>1562</v>
      </c>
      <c r="I101" s="97">
        <v>87.032967032967022</v>
      </c>
      <c r="J101" s="97">
        <v>2.8571428571428577</v>
      </c>
      <c r="K101" s="97">
        <v>45.054945054945058</v>
      </c>
      <c r="L101" s="97">
        <v>2.5274725274725278</v>
      </c>
      <c r="M101" s="19">
        <v>0.52933985330073352</v>
      </c>
    </row>
    <row r="102" spans="1:13" x14ac:dyDescent="0.25">
      <c r="A102" s="180" t="str">
        <f t="shared" si="6"/>
        <v>Cúcuta</v>
      </c>
      <c r="B102" s="180" t="s">
        <v>467</v>
      </c>
      <c r="C102" s="94">
        <v>9.1</v>
      </c>
      <c r="D102" s="94">
        <v>901</v>
      </c>
      <c r="E102" s="94">
        <v>99.010989010989036</v>
      </c>
      <c r="F102" s="94">
        <v>441</v>
      </c>
      <c r="G102" s="94">
        <v>48.461538461538467</v>
      </c>
      <c r="H102" s="94">
        <v>1586</v>
      </c>
      <c r="I102" s="97">
        <v>98.131868131868131</v>
      </c>
      <c r="J102" s="97">
        <v>0.87912087912087911</v>
      </c>
      <c r="K102" s="97">
        <v>46.043956043956044</v>
      </c>
      <c r="L102" s="97">
        <v>2.4175824175824174</v>
      </c>
      <c r="M102" s="19">
        <v>0.48945615982241952</v>
      </c>
    </row>
    <row r="103" spans="1:13" x14ac:dyDescent="0.25">
      <c r="A103" s="180" t="str">
        <f t="shared" si="6"/>
        <v>Cúcuta</v>
      </c>
      <c r="B103" s="180" t="s">
        <v>468</v>
      </c>
      <c r="C103" s="94">
        <v>9.1</v>
      </c>
      <c r="D103" s="94">
        <v>1312</v>
      </c>
      <c r="E103" s="94">
        <v>144.1758241758242</v>
      </c>
      <c r="F103" s="94">
        <v>63</v>
      </c>
      <c r="G103" s="94">
        <v>6.9230769230769234</v>
      </c>
      <c r="H103" s="94">
        <v>2059</v>
      </c>
      <c r="I103" s="97">
        <v>143.62637362637366</v>
      </c>
      <c r="J103" s="97">
        <v>0.5494505494505495</v>
      </c>
      <c r="K103" s="97">
        <v>6.4835164835164836</v>
      </c>
      <c r="L103" s="97">
        <v>0.43956043956043955</v>
      </c>
      <c r="M103" s="19">
        <v>4.801829268292683E-2</v>
      </c>
    </row>
    <row r="104" spans="1:13" x14ac:dyDescent="0.25">
      <c r="A104" s="14" t="s">
        <v>182</v>
      </c>
      <c r="B104" s="14"/>
      <c r="C104" s="78"/>
      <c r="D104" s="78"/>
      <c r="E104" s="78">
        <v>89.296703296703299</v>
      </c>
      <c r="F104" s="78"/>
      <c r="G104" s="78">
        <v>40.131868131868131</v>
      </c>
      <c r="H104" s="78"/>
      <c r="I104" s="78">
        <v>87.670329670329679</v>
      </c>
      <c r="J104" s="78">
        <v>1.6263736263736266</v>
      </c>
      <c r="K104" s="78">
        <v>37.824175824175825</v>
      </c>
      <c r="L104" s="78">
        <v>2.3076923076923075</v>
      </c>
      <c r="M104" s="31"/>
    </row>
    <row r="105" spans="1:13" x14ac:dyDescent="0.25">
      <c r="A105" s="10" t="s">
        <v>200</v>
      </c>
      <c r="B105" s="10"/>
      <c r="C105" s="83"/>
      <c r="D105" s="83">
        <v>4063</v>
      </c>
      <c r="E105" s="83"/>
      <c r="F105" s="83">
        <v>1826</v>
      </c>
      <c r="G105" s="83"/>
      <c r="H105" s="83">
        <v>9188</v>
      </c>
      <c r="I105" s="85"/>
      <c r="J105" s="85"/>
      <c r="K105" s="85"/>
      <c r="L105" s="85"/>
      <c r="M105" s="26">
        <v>0.44942160964804334</v>
      </c>
    </row>
    <row r="106" spans="1:13" x14ac:dyDescent="0.25">
      <c r="A106" s="180" t="s">
        <v>110</v>
      </c>
      <c r="B106" s="180" t="s">
        <v>479</v>
      </c>
      <c r="C106" s="94">
        <v>9.1</v>
      </c>
      <c r="D106" s="94">
        <v>170</v>
      </c>
      <c r="E106" s="94">
        <v>18.681318681318679</v>
      </c>
      <c r="F106" s="94">
        <v>63</v>
      </c>
      <c r="G106" s="94">
        <v>6.9230769230769234</v>
      </c>
      <c r="H106" s="94">
        <v>764</v>
      </c>
      <c r="I106" s="97">
        <v>15.824175824175821</v>
      </c>
      <c r="J106" s="97">
        <v>2.8571428571428572</v>
      </c>
      <c r="K106" s="97">
        <v>3.9560439560439562</v>
      </c>
      <c r="L106" s="97">
        <v>2.9670329670329672</v>
      </c>
      <c r="M106" s="19">
        <v>0.37058823529411766</v>
      </c>
    </row>
    <row r="107" spans="1:13" x14ac:dyDescent="0.25">
      <c r="A107" s="180" t="str">
        <f t="shared" ref="A107:A114" si="7">A106</f>
        <v>Cundinamarca</v>
      </c>
      <c r="B107" s="180" t="s">
        <v>480</v>
      </c>
      <c r="C107" s="94">
        <v>9.1</v>
      </c>
      <c r="D107" s="94">
        <v>597</v>
      </c>
      <c r="E107" s="94">
        <v>65.604395604395592</v>
      </c>
      <c r="F107" s="94">
        <v>5</v>
      </c>
      <c r="G107" s="94">
        <v>0.5494505494505495</v>
      </c>
      <c r="H107" s="94">
        <v>3239</v>
      </c>
      <c r="I107" s="97">
        <v>63.626373626373628</v>
      </c>
      <c r="J107" s="97">
        <v>1.9780219780219781</v>
      </c>
      <c r="K107" s="97">
        <v>0</v>
      </c>
      <c r="L107" s="97">
        <v>0.5494505494505495</v>
      </c>
      <c r="M107" s="19">
        <v>8.3752093802345051E-3</v>
      </c>
    </row>
    <row r="108" spans="1:13" x14ac:dyDescent="0.25">
      <c r="A108" s="180" t="str">
        <f t="shared" si="7"/>
        <v>Cundinamarca</v>
      </c>
      <c r="B108" s="180" t="s">
        <v>481</v>
      </c>
      <c r="C108" s="94">
        <v>9.1</v>
      </c>
      <c r="D108" s="94">
        <v>686</v>
      </c>
      <c r="E108" s="94">
        <v>75.384615384615387</v>
      </c>
      <c r="F108" s="94">
        <v>288</v>
      </c>
      <c r="G108" s="94">
        <v>31.64835164835165</v>
      </c>
      <c r="H108" s="94">
        <v>3247</v>
      </c>
      <c r="I108" s="97">
        <v>74.065934065934073</v>
      </c>
      <c r="J108" s="97">
        <v>1.3186813186813189</v>
      </c>
      <c r="K108" s="97">
        <v>30.329670329670332</v>
      </c>
      <c r="L108" s="97">
        <v>1.3186813186813189</v>
      </c>
      <c r="M108" s="19">
        <v>0.41982507288629739</v>
      </c>
    </row>
    <row r="109" spans="1:13" x14ac:dyDescent="0.25">
      <c r="A109" s="180" t="str">
        <f t="shared" si="7"/>
        <v>Cundinamarca</v>
      </c>
      <c r="B109" s="180" t="s">
        <v>482</v>
      </c>
      <c r="C109" s="94">
        <v>9.1</v>
      </c>
      <c r="D109" s="94">
        <v>694</v>
      </c>
      <c r="E109" s="94">
        <v>76.263736263736277</v>
      </c>
      <c r="F109" s="94">
        <v>271</v>
      </c>
      <c r="G109" s="94">
        <v>29.780219780219781</v>
      </c>
      <c r="H109" s="94">
        <v>1632</v>
      </c>
      <c r="I109" s="97">
        <v>62.417582417582416</v>
      </c>
      <c r="J109" s="97">
        <v>13.846153846153847</v>
      </c>
      <c r="K109" s="97">
        <v>21.758241758241756</v>
      </c>
      <c r="L109" s="97">
        <v>8.0219780219780201</v>
      </c>
      <c r="M109" s="19">
        <v>0.39048991354466861</v>
      </c>
    </row>
    <row r="110" spans="1:13" x14ac:dyDescent="0.25">
      <c r="A110" s="180" t="str">
        <f t="shared" si="7"/>
        <v>Cundinamarca</v>
      </c>
      <c r="B110" s="180" t="s">
        <v>483</v>
      </c>
      <c r="C110" s="94">
        <v>9.1</v>
      </c>
      <c r="D110" s="94">
        <v>533</v>
      </c>
      <c r="E110" s="94">
        <v>58.571428571428569</v>
      </c>
      <c r="F110" s="94">
        <v>68</v>
      </c>
      <c r="G110" s="94">
        <v>7.4725274725274726</v>
      </c>
      <c r="H110" s="94">
        <v>1646</v>
      </c>
      <c r="I110" s="97">
        <v>57.692307692307693</v>
      </c>
      <c r="J110" s="97">
        <v>0.87912087912087911</v>
      </c>
      <c r="K110" s="97">
        <v>6.7032967032967026</v>
      </c>
      <c r="L110" s="97">
        <v>0.76923076923076927</v>
      </c>
      <c r="M110" s="19">
        <v>0.12757973733583489</v>
      </c>
    </row>
    <row r="111" spans="1:13" x14ac:dyDescent="0.25">
      <c r="A111" s="180" t="str">
        <f t="shared" si="7"/>
        <v>Cundinamarca</v>
      </c>
      <c r="B111" s="180" t="s">
        <v>484</v>
      </c>
      <c r="C111" s="94">
        <v>9.1</v>
      </c>
      <c r="D111" s="94">
        <v>538</v>
      </c>
      <c r="E111" s="94">
        <v>59.120879120879124</v>
      </c>
      <c r="F111" s="94">
        <v>4</v>
      </c>
      <c r="G111" s="94">
        <v>0.43956043956043955</v>
      </c>
      <c r="H111" s="94">
        <v>1660</v>
      </c>
      <c r="I111" s="97">
        <v>58.571428571428577</v>
      </c>
      <c r="J111" s="97">
        <v>0.5494505494505495</v>
      </c>
      <c r="K111" s="97">
        <v>0.21978021978021978</v>
      </c>
      <c r="L111" s="97">
        <v>0.21978021978021978</v>
      </c>
      <c r="M111" s="19">
        <v>7.4349442379182153E-3</v>
      </c>
    </row>
    <row r="112" spans="1:13" x14ac:dyDescent="0.25">
      <c r="A112" s="180" t="str">
        <f t="shared" si="7"/>
        <v>Cundinamarca</v>
      </c>
      <c r="B112" s="180" t="s">
        <v>485</v>
      </c>
      <c r="C112" s="94">
        <v>7.0666666666666664</v>
      </c>
      <c r="D112" s="94">
        <v>179</v>
      </c>
      <c r="E112" s="94">
        <v>25.330188679245282</v>
      </c>
      <c r="F112" s="94">
        <v>170</v>
      </c>
      <c r="G112" s="94">
        <v>24.056603773584897</v>
      </c>
      <c r="H112" s="94">
        <v>2002</v>
      </c>
      <c r="I112" s="97">
        <v>17.688679245283019</v>
      </c>
      <c r="J112" s="97">
        <v>7.6415094339622653</v>
      </c>
      <c r="K112" s="97">
        <v>16.556603773584907</v>
      </c>
      <c r="L112" s="97">
        <v>7.5</v>
      </c>
      <c r="M112" s="19">
        <v>0.94972067039106145</v>
      </c>
    </row>
    <row r="113" spans="1:13" x14ac:dyDescent="0.25">
      <c r="A113" s="180" t="str">
        <f t="shared" si="7"/>
        <v>Cundinamarca</v>
      </c>
      <c r="B113" s="180" t="s">
        <v>486</v>
      </c>
      <c r="C113" s="94">
        <v>9.1</v>
      </c>
      <c r="D113" s="94">
        <v>377</v>
      </c>
      <c r="E113" s="94">
        <v>41.428571428571431</v>
      </c>
      <c r="F113" s="94">
        <v>146</v>
      </c>
      <c r="G113" s="94">
        <v>16.043956043956044</v>
      </c>
      <c r="H113" s="94">
        <v>1564</v>
      </c>
      <c r="I113" s="97">
        <v>41.428571428571431</v>
      </c>
      <c r="J113" s="97"/>
      <c r="K113" s="97">
        <v>16.043956043956044</v>
      </c>
      <c r="L113" s="97"/>
      <c r="M113" s="19">
        <v>0.38726790450928383</v>
      </c>
    </row>
    <row r="114" spans="1:13" x14ac:dyDescent="0.25">
      <c r="A114" s="180" t="str">
        <f t="shared" si="7"/>
        <v>Cundinamarca</v>
      </c>
      <c r="B114" s="180" t="s">
        <v>487</v>
      </c>
      <c r="C114" s="94">
        <v>9.1</v>
      </c>
      <c r="D114" s="94">
        <v>190</v>
      </c>
      <c r="E114" s="94">
        <v>20.879120879120876</v>
      </c>
      <c r="F114" s="94">
        <v>101</v>
      </c>
      <c r="G114" s="94">
        <v>11.098901098901099</v>
      </c>
      <c r="H114" s="94">
        <v>703</v>
      </c>
      <c r="I114" s="97">
        <v>13.846153846153845</v>
      </c>
      <c r="J114" s="97">
        <v>7.0329670329670328</v>
      </c>
      <c r="K114" s="97">
        <v>5.2747252747252746</v>
      </c>
      <c r="L114" s="97">
        <v>5.8241758241758248</v>
      </c>
      <c r="M114" s="19">
        <v>0.53157894736842104</v>
      </c>
    </row>
    <row r="115" spans="1:13" x14ac:dyDescent="0.25">
      <c r="A115" s="14" t="s">
        <v>182</v>
      </c>
      <c r="B115" s="14"/>
      <c r="C115" s="78"/>
      <c r="D115" s="78"/>
      <c r="E115" s="78">
        <v>49.029361623701249</v>
      </c>
      <c r="F115" s="78"/>
      <c r="G115" s="78">
        <v>14.223627525514319</v>
      </c>
      <c r="H115" s="78"/>
      <c r="I115" s="78">
        <v>45.0179118575345</v>
      </c>
      <c r="J115" s="78">
        <v>4.5128809869375912</v>
      </c>
      <c r="K115" s="78">
        <v>11.204702006588798</v>
      </c>
      <c r="L115" s="78">
        <v>3.3962912087912089</v>
      </c>
      <c r="M115" s="31"/>
    </row>
    <row r="116" spans="1:13" x14ac:dyDescent="0.25">
      <c r="A116" s="10" t="s">
        <v>201</v>
      </c>
      <c r="B116" s="10"/>
      <c r="C116" s="83"/>
      <c r="D116" s="83">
        <v>3964</v>
      </c>
      <c r="E116" s="83"/>
      <c r="F116" s="83">
        <v>1116</v>
      </c>
      <c r="G116" s="83"/>
      <c r="H116" s="83">
        <v>16457</v>
      </c>
      <c r="I116" s="85"/>
      <c r="J116" s="85"/>
      <c r="K116" s="85"/>
      <c r="L116" s="85"/>
      <c r="M116" s="26">
        <v>0.28153380423814328</v>
      </c>
    </row>
    <row r="117" spans="1:13" x14ac:dyDescent="0.25">
      <c r="A117" s="180" t="s">
        <v>503</v>
      </c>
      <c r="B117" s="180" t="s">
        <v>504</v>
      </c>
      <c r="C117" s="94">
        <v>9.1</v>
      </c>
      <c r="D117" s="94">
        <v>417</v>
      </c>
      <c r="E117" s="94">
        <v>45.824175824175818</v>
      </c>
      <c r="F117" s="94">
        <v>360</v>
      </c>
      <c r="G117" s="94">
        <v>39.560439560439555</v>
      </c>
      <c r="H117" s="94">
        <v>2128</v>
      </c>
      <c r="I117" s="97">
        <v>30.549450549450547</v>
      </c>
      <c r="J117" s="97">
        <v>15.274725274725276</v>
      </c>
      <c r="K117" s="97">
        <v>25.494505494505493</v>
      </c>
      <c r="L117" s="97">
        <v>14.065934065934066</v>
      </c>
      <c r="M117" s="19">
        <v>0.86330935251798557</v>
      </c>
    </row>
    <row r="118" spans="1:13" x14ac:dyDescent="0.25">
      <c r="A118" s="180" t="str">
        <f t="shared" ref="A118:A119" si="8">A117</f>
        <v>Florencia</v>
      </c>
      <c r="B118" s="180" t="s">
        <v>505</v>
      </c>
      <c r="C118" s="94">
        <v>9.1</v>
      </c>
      <c r="D118" s="94">
        <v>408</v>
      </c>
      <c r="E118" s="94">
        <v>44.835164835164832</v>
      </c>
      <c r="F118" s="94">
        <v>243</v>
      </c>
      <c r="G118" s="94">
        <v>26.703296703296701</v>
      </c>
      <c r="H118" s="94">
        <v>2301</v>
      </c>
      <c r="I118" s="97">
        <v>29.670329670329668</v>
      </c>
      <c r="J118" s="97">
        <v>15.164835164835166</v>
      </c>
      <c r="K118" s="97">
        <v>9.9999999999999982</v>
      </c>
      <c r="L118" s="97">
        <v>16.703296703296704</v>
      </c>
      <c r="M118" s="19">
        <v>0.59558823529411764</v>
      </c>
    </row>
    <row r="119" spans="1:13" x14ac:dyDescent="0.25">
      <c r="A119" s="180" t="str">
        <f t="shared" si="8"/>
        <v>Florencia</v>
      </c>
      <c r="B119" s="180" t="s">
        <v>506</v>
      </c>
      <c r="C119" s="94">
        <v>9.1</v>
      </c>
      <c r="D119" s="94">
        <v>544</v>
      </c>
      <c r="E119" s="94">
        <v>59.780219780219781</v>
      </c>
      <c r="F119" s="94">
        <v>187</v>
      </c>
      <c r="G119" s="94">
        <v>20.549450549450547</v>
      </c>
      <c r="H119" s="94">
        <v>2178</v>
      </c>
      <c r="I119" s="97">
        <v>47.032967032967022</v>
      </c>
      <c r="J119" s="97">
        <v>12.747252747252748</v>
      </c>
      <c r="K119" s="97">
        <v>7.802197802197802</v>
      </c>
      <c r="L119" s="97">
        <v>12.747252747252748</v>
      </c>
      <c r="M119" s="19">
        <v>0.34375</v>
      </c>
    </row>
    <row r="120" spans="1:13" x14ac:dyDescent="0.25">
      <c r="A120" s="14" t="s">
        <v>182</v>
      </c>
      <c r="B120" s="14"/>
      <c r="C120" s="78"/>
      <c r="D120" s="78"/>
      <c r="E120" s="78">
        <v>50.146520146520139</v>
      </c>
      <c r="F120" s="78"/>
      <c r="G120" s="78">
        <v>28.937728937728934</v>
      </c>
      <c r="H120" s="78"/>
      <c r="I120" s="78">
        <v>35.750915750915745</v>
      </c>
      <c r="J120" s="78">
        <v>14.395604395604396</v>
      </c>
      <c r="K120" s="78">
        <v>14.432234432234431</v>
      </c>
      <c r="L120" s="78">
        <v>14.505494505494505</v>
      </c>
      <c r="M120" s="20"/>
    </row>
    <row r="121" spans="1:13" x14ac:dyDescent="0.25">
      <c r="A121" s="10" t="s">
        <v>776</v>
      </c>
      <c r="B121" s="10"/>
      <c r="C121" s="83"/>
      <c r="D121" s="83">
        <v>1369</v>
      </c>
      <c r="E121" s="83"/>
      <c r="F121" s="83">
        <v>790</v>
      </c>
      <c r="G121" s="83"/>
      <c r="H121" s="83">
        <v>6607</v>
      </c>
      <c r="I121" s="85"/>
      <c r="J121" s="85"/>
      <c r="K121" s="85"/>
      <c r="L121" s="85"/>
      <c r="M121" s="26">
        <v>0.57706355003652299</v>
      </c>
    </row>
    <row r="122" spans="1:13" x14ac:dyDescent="0.25">
      <c r="A122" s="180" t="s">
        <v>116</v>
      </c>
      <c r="B122" s="180" t="s">
        <v>510</v>
      </c>
      <c r="C122" s="94">
        <v>9.1</v>
      </c>
      <c r="D122" s="94">
        <v>534</v>
      </c>
      <c r="E122" s="94">
        <v>58.681318681318686</v>
      </c>
      <c r="F122" s="94">
        <v>372</v>
      </c>
      <c r="G122" s="94">
        <v>40.879120879120883</v>
      </c>
      <c r="H122" s="94">
        <v>2917</v>
      </c>
      <c r="I122" s="97">
        <v>42.637362637362635</v>
      </c>
      <c r="J122" s="97">
        <v>16.043956043956044</v>
      </c>
      <c r="K122" s="97">
        <v>27.692307692307693</v>
      </c>
      <c r="L122" s="97">
        <v>13.186813186813186</v>
      </c>
      <c r="M122" s="19">
        <v>0.6966292134831461</v>
      </c>
    </row>
    <row r="123" spans="1:13" x14ac:dyDescent="0.25">
      <c r="A123" s="180" t="str">
        <f t="shared" ref="A123:A127" si="9">A122</f>
        <v>Ibagué</v>
      </c>
      <c r="B123" s="180" t="s">
        <v>511</v>
      </c>
      <c r="C123" s="94">
        <v>9.1</v>
      </c>
      <c r="D123" s="94">
        <v>710</v>
      </c>
      <c r="E123" s="94">
        <v>78.021978021978015</v>
      </c>
      <c r="F123" s="94">
        <v>527</v>
      </c>
      <c r="G123" s="94">
        <v>57.912087912087912</v>
      </c>
      <c r="H123" s="94">
        <v>2557</v>
      </c>
      <c r="I123" s="97">
        <v>65.934065934065927</v>
      </c>
      <c r="J123" s="97">
        <v>12.087912087912086</v>
      </c>
      <c r="K123" s="97">
        <v>46.81318681318681</v>
      </c>
      <c r="L123" s="97">
        <v>11.098901098901099</v>
      </c>
      <c r="M123" s="19">
        <v>0.74225352112676057</v>
      </c>
    </row>
    <row r="124" spans="1:13" x14ac:dyDescent="0.25">
      <c r="A124" s="180" t="str">
        <f t="shared" si="9"/>
        <v>Ibagué</v>
      </c>
      <c r="B124" s="180" t="s">
        <v>512</v>
      </c>
      <c r="C124" s="94">
        <v>9.1</v>
      </c>
      <c r="D124" s="94">
        <v>632</v>
      </c>
      <c r="E124" s="94">
        <v>69.450549450549445</v>
      </c>
      <c r="F124" s="94">
        <v>684</v>
      </c>
      <c r="G124" s="94">
        <v>75.164835164835182</v>
      </c>
      <c r="H124" s="94">
        <v>2805</v>
      </c>
      <c r="I124" s="97">
        <v>53.516483516483518</v>
      </c>
      <c r="J124" s="97">
        <v>15.934065934065936</v>
      </c>
      <c r="K124" s="97">
        <v>59.120879120879124</v>
      </c>
      <c r="L124" s="97">
        <v>16.043956043956044</v>
      </c>
      <c r="M124" s="19">
        <v>1.0822784810126582</v>
      </c>
    </row>
    <row r="125" spans="1:13" x14ac:dyDescent="0.25">
      <c r="A125" s="180" t="str">
        <f t="shared" si="9"/>
        <v>Ibagué</v>
      </c>
      <c r="B125" s="180" t="s">
        <v>513</v>
      </c>
      <c r="C125" s="94">
        <v>9.1</v>
      </c>
      <c r="D125" s="94">
        <v>1004</v>
      </c>
      <c r="E125" s="94">
        <v>110.32967032967034</v>
      </c>
      <c r="F125" s="94">
        <v>628</v>
      </c>
      <c r="G125" s="94">
        <v>69.010989010988993</v>
      </c>
      <c r="H125" s="94">
        <v>2832</v>
      </c>
      <c r="I125" s="97">
        <v>103.73626373626375</v>
      </c>
      <c r="J125" s="97">
        <v>6.593406593406594</v>
      </c>
      <c r="K125" s="97">
        <v>62.417582417582409</v>
      </c>
      <c r="L125" s="97">
        <v>6.5934065934065931</v>
      </c>
      <c r="M125" s="19">
        <v>0.62549800796812749</v>
      </c>
    </row>
    <row r="126" spans="1:13" x14ac:dyDescent="0.25">
      <c r="A126" s="180" t="str">
        <f t="shared" si="9"/>
        <v>Ibagué</v>
      </c>
      <c r="B126" s="180" t="s">
        <v>514</v>
      </c>
      <c r="C126" s="94">
        <v>6.1333333333333337</v>
      </c>
      <c r="D126" s="94">
        <v>398</v>
      </c>
      <c r="E126" s="94">
        <v>64.891304347826079</v>
      </c>
      <c r="F126" s="94">
        <v>239</v>
      </c>
      <c r="G126" s="94">
        <v>38.967391304347821</v>
      </c>
      <c r="H126" s="94">
        <v>3075</v>
      </c>
      <c r="I126" s="97">
        <v>48.91304347826086</v>
      </c>
      <c r="J126" s="97">
        <v>15.978260869565215</v>
      </c>
      <c r="K126" s="97">
        <v>25.923913043478265</v>
      </c>
      <c r="L126" s="97">
        <v>13.043478260869565</v>
      </c>
      <c r="M126" s="19">
        <v>0.60050251256281406</v>
      </c>
    </row>
    <row r="127" spans="1:13" x14ac:dyDescent="0.25">
      <c r="A127" s="180" t="str">
        <f t="shared" si="9"/>
        <v>Ibagué</v>
      </c>
      <c r="B127" s="180" t="s">
        <v>515</v>
      </c>
      <c r="C127" s="94">
        <v>9.1</v>
      </c>
      <c r="D127" s="94">
        <v>540</v>
      </c>
      <c r="E127" s="94">
        <v>59.340659340659343</v>
      </c>
      <c r="F127" s="94">
        <v>570</v>
      </c>
      <c r="G127" s="94">
        <v>62.637362637362635</v>
      </c>
      <c r="H127" s="94">
        <v>2309</v>
      </c>
      <c r="I127" s="97">
        <v>49.120879120879124</v>
      </c>
      <c r="J127" s="97">
        <v>10.219780219780219</v>
      </c>
      <c r="K127" s="97">
        <v>51.868131868131869</v>
      </c>
      <c r="L127" s="97">
        <v>10.769230769230768</v>
      </c>
      <c r="M127" s="19">
        <v>1.0555555555555556</v>
      </c>
    </row>
    <row r="128" spans="1:13" x14ac:dyDescent="0.25">
      <c r="A128" s="14" t="s">
        <v>182</v>
      </c>
      <c r="B128" s="14"/>
      <c r="C128" s="78"/>
      <c r="D128" s="78"/>
      <c r="E128" s="78">
        <v>73.452580028666986</v>
      </c>
      <c r="F128" s="78"/>
      <c r="G128" s="78">
        <v>57.428631151457239</v>
      </c>
      <c r="H128" s="78"/>
      <c r="I128" s="78">
        <v>60.643016403885973</v>
      </c>
      <c r="J128" s="78">
        <v>12.809563624781015</v>
      </c>
      <c r="K128" s="78">
        <v>45.639333492594353</v>
      </c>
      <c r="L128" s="78">
        <v>11.789297658862877</v>
      </c>
      <c r="M128" s="20"/>
    </row>
    <row r="129" spans="1:13" x14ac:dyDescent="0.25">
      <c r="A129" s="10" t="s">
        <v>202</v>
      </c>
      <c r="B129" s="10"/>
      <c r="C129" s="83"/>
      <c r="D129" s="83">
        <v>3818</v>
      </c>
      <c r="E129" s="83"/>
      <c r="F129" s="83">
        <v>3020</v>
      </c>
      <c r="G129" s="83"/>
      <c r="H129" s="83">
        <v>16495</v>
      </c>
      <c r="I129" s="85"/>
      <c r="J129" s="85"/>
      <c r="K129" s="85"/>
      <c r="L129" s="85"/>
      <c r="M129" s="26">
        <v>0.79099004714510213</v>
      </c>
    </row>
    <row r="130" spans="1:13" x14ac:dyDescent="0.25">
      <c r="A130" s="180" t="s">
        <v>123</v>
      </c>
      <c r="B130" s="180" t="s">
        <v>534</v>
      </c>
      <c r="C130" s="94">
        <v>9.1</v>
      </c>
      <c r="D130" s="94">
        <v>606</v>
      </c>
      <c r="E130" s="94">
        <v>66.593406593406598</v>
      </c>
      <c r="F130" s="94">
        <v>408</v>
      </c>
      <c r="G130" s="94">
        <v>44.835164835164839</v>
      </c>
      <c r="H130" s="94">
        <v>1939</v>
      </c>
      <c r="I130" s="97">
        <v>58.021978021978015</v>
      </c>
      <c r="J130" s="97">
        <v>8.571428571428573</v>
      </c>
      <c r="K130" s="97">
        <v>36.373626373626372</v>
      </c>
      <c r="L130" s="97">
        <v>8.4615384615384617</v>
      </c>
      <c r="M130" s="19">
        <v>0.67326732673267331</v>
      </c>
    </row>
    <row r="131" spans="1:13" x14ac:dyDescent="0.25">
      <c r="A131" s="180" t="str">
        <f t="shared" ref="A131:A134" si="10">A130</f>
        <v>Manizales</v>
      </c>
      <c r="B131" s="180" t="s">
        <v>535</v>
      </c>
      <c r="C131" s="94">
        <v>9.1</v>
      </c>
      <c r="D131" s="94">
        <v>599</v>
      </c>
      <c r="E131" s="94">
        <v>65.824175824175825</v>
      </c>
      <c r="F131" s="94">
        <v>550</v>
      </c>
      <c r="G131" s="94">
        <v>60.439560439560438</v>
      </c>
      <c r="H131" s="94">
        <v>1843</v>
      </c>
      <c r="I131" s="97">
        <v>57.362637362637372</v>
      </c>
      <c r="J131" s="97">
        <v>8.4615384615384635</v>
      </c>
      <c r="K131" s="97">
        <v>53.296703296703292</v>
      </c>
      <c r="L131" s="97">
        <v>7.1428571428571423</v>
      </c>
      <c r="M131" s="19">
        <v>0.91819699499165275</v>
      </c>
    </row>
    <row r="132" spans="1:13" x14ac:dyDescent="0.25">
      <c r="A132" s="180" t="str">
        <f t="shared" si="10"/>
        <v>Manizales</v>
      </c>
      <c r="B132" s="180" t="s">
        <v>536</v>
      </c>
      <c r="C132" s="94">
        <v>9.1</v>
      </c>
      <c r="D132" s="94">
        <v>598</v>
      </c>
      <c r="E132" s="94">
        <v>65.714285714285708</v>
      </c>
      <c r="F132" s="94">
        <v>419</v>
      </c>
      <c r="G132" s="94">
        <v>46.043956043956044</v>
      </c>
      <c r="H132" s="94">
        <v>2025</v>
      </c>
      <c r="I132" s="97">
        <v>57.91208791208792</v>
      </c>
      <c r="J132" s="97">
        <v>7.802197802197802</v>
      </c>
      <c r="K132" s="97">
        <v>40.549450549450547</v>
      </c>
      <c r="L132" s="97">
        <v>5.4945054945054954</v>
      </c>
      <c r="M132" s="19">
        <v>0.70066889632107021</v>
      </c>
    </row>
    <row r="133" spans="1:13" x14ac:dyDescent="0.25">
      <c r="A133" s="180" t="str">
        <f t="shared" si="10"/>
        <v>Manizales</v>
      </c>
      <c r="B133" s="180" t="s">
        <v>537</v>
      </c>
      <c r="C133" s="94">
        <v>9.0666666666666664</v>
      </c>
      <c r="D133" s="94">
        <v>458</v>
      </c>
      <c r="E133" s="94">
        <v>50.514705882352935</v>
      </c>
      <c r="F133" s="94">
        <v>424</v>
      </c>
      <c r="G133" s="94">
        <v>46.764705882352935</v>
      </c>
      <c r="H133" s="94">
        <v>1190</v>
      </c>
      <c r="I133" s="97">
        <v>25.367647058823529</v>
      </c>
      <c r="J133" s="97">
        <v>25.147058823529409</v>
      </c>
      <c r="K133" s="97">
        <v>24.705882352941178</v>
      </c>
      <c r="L133" s="97">
        <v>22.058823529411764</v>
      </c>
      <c r="M133" s="19">
        <v>0.92576419213973804</v>
      </c>
    </row>
    <row r="134" spans="1:13" x14ac:dyDescent="0.25">
      <c r="A134" s="180" t="str">
        <f t="shared" si="10"/>
        <v>Manizales</v>
      </c>
      <c r="B134" s="180" t="s">
        <v>538</v>
      </c>
      <c r="C134" s="94">
        <v>9.1</v>
      </c>
      <c r="D134" s="94">
        <v>430</v>
      </c>
      <c r="E134" s="94">
        <v>47.252747252747255</v>
      </c>
      <c r="F134" s="94">
        <v>428</v>
      </c>
      <c r="G134" s="94">
        <v>47.032967032967036</v>
      </c>
      <c r="H134" s="94">
        <v>1138</v>
      </c>
      <c r="I134" s="97">
        <v>21.978021978021978</v>
      </c>
      <c r="J134" s="97">
        <v>25.274725274725277</v>
      </c>
      <c r="K134" s="97">
        <v>26.04395604395604</v>
      </c>
      <c r="L134" s="97">
        <v>20.989010989010989</v>
      </c>
      <c r="M134" s="19">
        <v>0.99534883720930234</v>
      </c>
    </row>
    <row r="135" spans="1:13" x14ac:dyDescent="0.25">
      <c r="A135" s="14" t="s">
        <v>182</v>
      </c>
      <c r="B135" s="14"/>
      <c r="C135" s="101"/>
      <c r="D135" s="101"/>
      <c r="E135" s="78">
        <v>59.179864253393667</v>
      </c>
      <c r="F135" s="78"/>
      <c r="G135" s="78">
        <v>49.023270846800258</v>
      </c>
      <c r="H135" s="101"/>
      <c r="I135" s="78">
        <v>44.128474466709761</v>
      </c>
      <c r="J135" s="78">
        <v>15.051389786683904</v>
      </c>
      <c r="K135" s="78">
        <v>36.193923723335487</v>
      </c>
      <c r="L135" s="78">
        <v>12.829347123464771</v>
      </c>
      <c r="M135" s="20"/>
    </row>
    <row r="136" spans="1:13" x14ac:dyDescent="0.25">
      <c r="A136" s="10" t="s">
        <v>203</v>
      </c>
      <c r="B136" s="10"/>
      <c r="C136" s="83"/>
      <c r="D136" s="83">
        <v>2691</v>
      </c>
      <c r="E136" s="83"/>
      <c r="F136" s="83">
        <v>2229</v>
      </c>
      <c r="G136" s="83"/>
      <c r="H136" s="83">
        <v>8135</v>
      </c>
      <c r="I136" s="85"/>
      <c r="J136" s="85"/>
      <c r="K136" s="85"/>
      <c r="L136" s="85"/>
      <c r="M136" s="26">
        <v>0.82831661092530662</v>
      </c>
    </row>
    <row r="137" spans="1:13" x14ac:dyDescent="0.25">
      <c r="A137" s="180" t="s">
        <v>179</v>
      </c>
      <c r="B137" s="180" t="s">
        <v>558</v>
      </c>
      <c r="C137" s="94">
        <v>9.1</v>
      </c>
      <c r="D137" s="94">
        <v>1030</v>
      </c>
      <c r="E137" s="94">
        <v>113.18681318681318</v>
      </c>
      <c r="F137" s="94">
        <v>549</v>
      </c>
      <c r="G137" s="94">
        <v>60.329670329670336</v>
      </c>
      <c r="H137" s="94">
        <v>2215</v>
      </c>
      <c r="I137" s="97">
        <v>85.604395604395606</v>
      </c>
      <c r="J137" s="97">
        <v>27.58241758241758</v>
      </c>
      <c r="K137" s="97">
        <v>41.428571428571431</v>
      </c>
      <c r="L137" s="97">
        <v>18.901098901098901</v>
      </c>
      <c r="M137" s="19">
        <v>0.53300970873786413</v>
      </c>
    </row>
    <row r="138" spans="1:13" x14ac:dyDescent="0.25">
      <c r="A138" s="180" t="str">
        <f t="shared" ref="A138:A144" si="11">A137</f>
        <v>Medellin</v>
      </c>
      <c r="B138" s="180" t="s">
        <v>559</v>
      </c>
      <c r="C138" s="94">
        <v>9.1</v>
      </c>
      <c r="D138" s="94">
        <v>999</v>
      </c>
      <c r="E138" s="94">
        <v>109.7802197802198</v>
      </c>
      <c r="F138" s="94">
        <v>1206</v>
      </c>
      <c r="G138" s="94">
        <v>132.52747252747253</v>
      </c>
      <c r="H138" s="94">
        <v>2771</v>
      </c>
      <c r="I138" s="97">
        <v>79.010989010989007</v>
      </c>
      <c r="J138" s="97">
        <v>30.76923076923077</v>
      </c>
      <c r="K138" s="97">
        <v>111.31868131868133</v>
      </c>
      <c r="L138" s="97">
        <v>21.208791208791208</v>
      </c>
      <c r="M138" s="19">
        <v>1.2072072072072073</v>
      </c>
    </row>
    <row r="139" spans="1:13" x14ac:dyDescent="0.25">
      <c r="A139" s="180" t="str">
        <f t="shared" si="11"/>
        <v>Medellin</v>
      </c>
      <c r="B139" s="180" t="s">
        <v>560</v>
      </c>
      <c r="C139" s="94">
        <v>9.1</v>
      </c>
      <c r="D139" s="94">
        <v>1004</v>
      </c>
      <c r="E139" s="94">
        <v>110.32967032967034</v>
      </c>
      <c r="F139" s="94">
        <v>608</v>
      </c>
      <c r="G139" s="94">
        <v>66.813186813186803</v>
      </c>
      <c r="H139" s="94">
        <v>3094</v>
      </c>
      <c r="I139" s="97">
        <v>86.043956043956058</v>
      </c>
      <c r="J139" s="97">
        <v>24.285714285714285</v>
      </c>
      <c r="K139" s="97">
        <v>46.593406593406598</v>
      </c>
      <c r="L139" s="97">
        <v>20.219780219780219</v>
      </c>
      <c r="M139" s="19">
        <v>0.60557768924302791</v>
      </c>
    </row>
    <row r="140" spans="1:13" x14ac:dyDescent="0.25">
      <c r="A140" s="180" t="str">
        <f t="shared" si="11"/>
        <v>Medellin</v>
      </c>
      <c r="B140" s="180" t="s">
        <v>561</v>
      </c>
      <c r="C140" s="94">
        <v>9.1</v>
      </c>
      <c r="D140" s="94">
        <v>811</v>
      </c>
      <c r="E140" s="94">
        <v>89.120879120879124</v>
      </c>
      <c r="F140" s="94">
        <v>607</v>
      </c>
      <c r="G140" s="94">
        <v>66.703296703296715</v>
      </c>
      <c r="H140" s="94">
        <v>3642</v>
      </c>
      <c r="I140" s="97">
        <v>69.890109890109883</v>
      </c>
      <c r="J140" s="97">
        <v>19.23076923076923</v>
      </c>
      <c r="K140" s="97">
        <v>43.18681318681319</v>
      </c>
      <c r="L140" s="97">
        <v>23.516483516483518</v>
      </c>
      <c r="M140" s="19">
        <v>0.74845869297163992</v>
      </c>
    </row>
    <row r="141" spans="1:13" x14ac:dyDescent="0.25">
      <c r="A141" s="180" t="str">
        <f t="shared" si="11"/>
        <v>Medellin</v>
      </c>
      <c r="B141" s="180" t="s">
        <v>562</v>
      </c>
      <c r="C141" s="94">
        <v>9.1</v>
      </c>
      <c r="D141" s="94">
        <v>579</v>
      </c>
      <c r="E141" s="94">
        <v>63.626373626373613</v>
      </c>
      <c r="F141" s="94">
        <v>258</v>
      </c>
      <c r="G141" s="94">
        <v>28.35164835164835</v>
      </c>
      <c r="H141" s="94">
        <v>3965</v>
      </c>
      <c r="I141" s="97">
        <v>63.626373626373613</v>
      </c>
      <c r="J141" s="97">
        <v>0</v>
      </c>
      <c r="K141" s="97">
        <v>28.35164835164835</v>
      </c>
      <c r="L141" s="97">
        <v>0</v>
      </c>
      <c r="M141" s="19">
        <v>0.44559585492227977</v>
      </c>
    </row>
    <row r="142" spans="1:13" x14ac:dyDescent="0.25">
      <c r="A142" s="180" t="str">
        <f t="shared" si="11"/>
        <v>Medellin</v>
      </c>
      <c r="B142" s="180" t="s">
        <v>563</v>
      </c>
      <c r="C142" s="94">
        <v>9.1</v>
      </c>
      <c r="D142" s="94">
        <v>850</v>
      </c>
      <c r="E142" s="94">
        <v>93.406593406593402</v>
      </c>
      <c r="F142" s="94">
        <v>830</v>
      </c>
      <c r="G142" s="94">
        <v>91.208791208791212</v>
      </c>
      <c r="H142" s="94">
        <v>3895</v>
      </c>
      <c r="I142" s="97">
        <v>73.626373626373621</v>
      </c>
      <c r="J142" s="97">
        <v>19.780219780219781</v>
      </c>
      <c r="K142" s="97">
        <v>47.032967032967029</v>
      </c>
      <c r="L142" s="97">
        <v>44.175824175824182</v>
      </c>
      <c r="M142" s="19">
        <v>0.97647058823529409</v>
      </c>
    </row>
    <row r="143" spans="1:13" x14ac:dyDescent="0.25">
      <c r="A143" s="180" t="str">
        <f t="shared" si="11"/>
        <v>Medellin</v>
      </c>
      <c r="B143" s="180" t="s">
        <v>564</v>
      </c>
      <c r="C143" s="94">
        <v>9.1</v>
      </c>
      <c r="D143" s="94">
        <v>1535</v>
      </c>
      <c r="E143" s="94">
        <v>168.68131868131866</v>
      </c>
      <c r="F143" s="94">
        <v>567</v>
      </c>
      <c r="G143" s="94">
        <v>62.307692307692299</v>
      </c>
      <c r="H143" s="94">
        <v>3275</v>
      </c>
      <c r="I143" s="97">
        <v>157.25274725274724</v>
      </c>
      <c r="J143" s="97">
        <v>11.428571428571429</v>
      </c>
      <c r="K143" s="97">
        <v>48.571428571428577</v>
      </c>
      <c r="L143" s="97">
        <v>13.736263736263737</v>
      </c>
      <c r="M143" s="19">
        <v>0.36938110749185665</v>
      </c>
    </row>
    <row r="144" spans="1:13" x14ac:dyDescent="0.25">
      <c r="A144" s="180" t="str">
        <f t="shared" si="11"/>
        <v>Medellin</v>
      </c>
      <c r="B144" s="180" t="s">
        <v>565</v>
      </c>
      <c r="C144" s="94">
        <v>9.1</v>
      </c>
      <c r="D144" s="94">
        <v>1686</v>
      </c>
      <c r="E144" s="94">
        <v>185.27472527472526</v>
      </c>
      <c r="F144" s="94">
        <v>477</v>
      </c>
      <c r="G144" s="94">
        <v>52.417582417582409</v>
      </c>
      <c r="H144" s="94">
        <v>3382</v>
      </c>
      <c r="I144" s="97">
        <v>162.41758241758242</v>
      </c>
      <c r="J144" s="97">
        <v>22.857142857142854</v>
      </c>
      <c r="K144" s="97">
        <v>27.582417582417587</v>
      </c>
      <c r="L144" s="97">
        <v>24.835164835164836</v>
      </c>
      <c r="M144" s="19">
        <v>0.28291814946619215</v>
      </c>
    </row>
    <row r="145" spans="1:13" x14ac:dyDescent="0.25">
      <c r="A145" s="14" t="s">
        <v>182</v>
      </c>
      <c r="B145" s="14"/>
      <c r="C145" s="78"/>
      <c r="D145" s="78"/>
      <c r="E145" s="78">
        <v>116.67582417582418</v>
      </c>
      <c r="F145" s="78"/>
      <c r="G145" s="78">
        <v>70.082417582417591</v>
      </c>
      <c r="H145" s="78"/>
      <c r="I145" s="78">
        <v>97.184065934065927</v>
      </c>
      <c r="J145" s="78">
        <v>19.491758241758241</v>
      </c>
      <c r="K145" s="78">
        <v>49.258241758241759</v>
      </c>
      <c r="L145" s="78">
        <v>20.824175824175825</v>
      </c>
      <c r="M145" s="78"/>
    </row>
    <row r="146" spans="1:13" x14ac:dyDescent="0.25">
      <c r="A146" s="10" t="s">
        <v>178</v>
      </c>
      <c r="B146" s="10"/>
      <c r="C146" s="83"/>
      <c r="D146" s="83">
        <v>8494</v>
      </c>
      <c r="E146" s="83"/>
      <c r="F146" s="83">
        <v>5102</v>
      </c>
      <c r="G146" s="83"/>
      <c r="H146" s="83">
        <v>26239</v>
      </c>
      <c r="I146" s="85"/>
      <c r="J146" s="85"/>
      <c r="K146" s="85"/>
      <c r="L146" s="85"/>
      <c r="M146" s="26">
        <v>0.60065928890981868</v>
      </c>
    </row>
    <row r="147" spans="1:13" x14ac:dyDescent="0.25">
      <c r="A147" s="180" t="s">
        <v>601</v>
      </c>
      <c r="B147" s="180" t="s">
        <v>602</v>
      </c>
      <c r="C147" s="94">
        <v>9.1</v>
      </c>
      <c r="D147" s="94">
        <v>299</v>
      </c>
      <c r="E147" s="94">
        <v>32.857142857142854</v>
      </c>
      <c r="F147" s="94">
        <v>389</v>
      </c>
      <c r="G147" s="94">
        <v>42.747252747252745</v>
      </c>
      <c r="H147" s="94">
        <v>750</v>
      </c>
      <c r="I147" s="97">
        <v>13.076923076923077</v>
      </c>
      <c r="J147" s="97">
        <v>19.780219780219781</v>
      </c>
      <c r="K147" s="97">
        <v>23.736263736263734</v>
      </c>
      <c r="L147" s="97">
        <v>19.010989010989011</v>
      </c>
      <c r="M147" s="19">
        <v>1.3010033444816054</v>
      </c>
    </row>
    <row r="148" spans="1:13" x14ac:dyDescent="0.25">
      <c r="A148" s="180" t="str">
        <f>A147</f>
        <v>Mocoa</v>
      </c>
      <c r="B148" s="180" t="s">
        <v>603</v>
      </c>
      <c r="C148" s="94">
        <v>9.1</v>
      </c>
      <c r="D148" s="94">
        <v>687</v>
      </c>
      <c r="E148" s="94">
        <v>75.494505494505489</v>
      </c>
      <c r="F148" s="94">
        <v>200</v>
      </c>
      <c r="G148" s="94">
        <v>21.978021978021971</v>
      </c>
      <c r="H148" s="94">
        <v>862</v>
      </c>
      <c r="I148" s="97">
        <v>24.615384615384617</v>
      </c>
      <c r="J148" s="97">
        <v>50.879120879120876</v>
      </c>
      <c r="K148" s="97">
        <v>8.571428571428573</v>
      </c>
      <c r="L148" s="97">
        <v>13.406593406593407</v>
      </c>
      <c r="M148" s="19">
        <v>0.29112081513828236</v>
      </c>
    </row>
    <row r="149" spans="1:13" x14ac:dyDescent="0.25">
      <c r="A149" s="14" t="s">
        <v>182</v>
      </c>
      <c r="B149" s="14"/>
      <c r="C149" s="101"/>
      <c r="D149" s="101"/>
      <c r="E149" s="78">
        <v>54.175824175824175</v>
      </c>
      <c r="F149" s="78"/>
      <c r="G149" s="78">
        <v>32.362637362637358</v>
      </c>
      <c r="H149" s="78"/>
      <c r="I149" s="78">
        <v>18.846153846153847</v>
      </c>
      <c r="J149" s="78">
        <v>35.329670329670328</v>
      </c>
      <c r="K149" s="78">
        <v>16.153846153846153</v>
      </c>
      <c r="L149" s="78">
        <v>16.208791208791208</v>
      </c>
      <c r="M149" s="20"/>
    </row>
    <row r="150" spans="1:13" x14ac:dyDescent="0.25">
      <c r="A150" s="10" t="s">
        <v>777</v>
      </c>
      <c r="B150" s="10"/>
      <c r="C150" s="83"/>
      <c r="D150" s="83">
        <v>986</v>
      </c>
      <c r="E150" s="83"/>
      <c r="F150" s="83">
        <v>589</v>
      </c>
      <c r="G150" s="83"/>
      <c r="H150" s="83">
        <v>1612</v>
      </c>
      <c r="I150" s="85"/>
      <c r="J150" s="85"/>
      <c r="K150" s="85"/>
      <c r="L150" s="85"/>
      <c r="M150" s="26">
        <v>0.5973630831643002</v>
      </c>
    </row>
    <row r="151" spans="1:13" x14ac:dyDescent="0.25">
      <c r="A151" s="180" t="s">
        <v>128</v>
      </c>
      <c r="B151" s="180" t="s">
        <v>606</v>
      </c>
      <c r="C151" s="94">
        <v>9.1</v>
      </c>
      <c r="D151" s="94">
        <v>598</v>
      </c>
      <c r="E151" s="94">
        <v>65.714285714285708</v>
      </c>
      <c r="F151" s="94">
        <v>354</v>
      </c>
      <c r="G151" s="94">
        <v>38.901098901098898</v>
      </c>
      <c r="H151" s="94">
        <v>1295</v>
      </c>
      <c r="I151" s="97">
        <v>65.27472527472527</v>
      </c>
      <c r="J151" s="97">
        <v>0.43956043956043955</v>
      </c>
      <c r="K151" s="97">
        <v>37.802197802197796</v>
      </c>
      <c r="L151" s="97">
        <v>1.098901098901099</v>
      </c>
      <c r="M151" s="19">
        <v>0.59197324414715724</v>
      </c>
    </row>
    <row r="152" spans="1:13" x14ac:dyDescent="0.25">
      <c r="A152" s="180" t="str">
        <f>A151</f>
        <v>Montería</v>
      </c>
      <c r="B152" s="180" t="s">
        <v>607</v>
      </c>
      <c r="C152" s="94">
        <v>9.1</v>
      </c>
      <c r="D152" s="94">
        <v>647</v>
      </c>
      <c r="E152" s="94">
        <v>71.098901098901123</v>
      </c>
      <c r="F152" s="94">
        <v>265</v>
      </c>
      <c r="G152" s="94">
        <v>29.120879120879117</v>
      </c>
      <c r="H152" s="94">
        <v>1953</v>
      </c>
      <c r="I152" s="97">
        <v>70.329670329670336</v>
      </c>
      <c r="J152" s="97">
        <v>0.76923076923076938</v>
      </c>
      <c r="K152" s="97">
        <v>28.021978021978025</v>
      </c>
      <c r="L152" s="97">
        <v>1.098901098901099</v>
      </c>
      <c r="M152" s="19">
        <v>0.4095826893353941</v>
      </c>
    </row>
    <row r="153" spans="1:13" x14ac:dyDescent="0.25">
      <c r="A153" s="14" t="s">
        <v>182</v>
      </c>
      <c r="B153" s="14"/>
      <c r="C153" s="78"/>
      <c r="D153" s="78"/>
      <c r="E153" s="78">
        <v>68.406593406593416</v>
      </c>
      <c r="F153" s="78"/>
      <c r="G153" s="78">
        <v>34.010989010989007</v>
      </c>
      <c r="H153" s="78"/>
      <c r="I153" s="78">
        <v>67.80219780219781</v>
      </c>
      <c r="J153" s="78">
        <v>0.60439560439560447</v>
      </c>
      <c r="K153" s="78">
        <v>32.912087912087912</v>
      </c>
      <c r="L153" s="78">
        <v>1.098901098901099</v>
      </c>
      <c r="M153" s="20"/>
    </row>
    <row r="154" spans="1:13" x14ac:dyDescent="0.25">
      <c r="A154" s="10" t="s">
        <v>204</v>
      </c>
      <c r="B154" s="10"/>
      <c r="C154" s="83"/>
      <c r="D154" s="83">
        <v>1245</v>
      </c>
      <c r="E154" s="83"/>
      <c r="F154" s="83">
        <v>619</v>
      </c>
      <c r="G154" s="83"/>
      <c r="H154" s="83">
        <v>3248</v>
      </c>
      <c r="I154" s="85"/>
      <c r="J154" s="85"/>
      <c r="K154" s="85"/>
      <c r="L154" s="85"/>
      <c r="M154" s="26">
        <v>0.49718875502008031</v>
      </c>
    </row>
    <row r="155" spans="1:13" x14ac:dyDescent="0.25">
      <c r="A155" s="180" t="s">
        <v>132</v>
      </c>
      <c r="B155" s="180" t="s">
        <v>615</v>
      </c>
      <c r="C155" s="94">
        <v>9.1</v>
      </c>
      <c r="D155" s="94">
        <v>658</v>
      </c>
      <c r="E155" s="94">
        <v>72.307692307692292</v>
      </c>
      <c r="F155" s="94">
        <v>518</v>
      </c>
      <c r="G155" s="94">
        <v>56.923076923076913</v>
      </c>
      <c r="H155" s="94">
        <v>2968</v>
      </c>
      <c r="I155" s="97">
        <v>61.428571428571416</v>
      </c>
      <c r="J155" s="97">
        <v>10.87912087912088</v>
      </c>
      <c r="K155" s="97">
        <v>45.604395604395613</v>
      </c>
      <c r="L155" s="97">
        <v>11.318681318681321</v>
      </c>
      <c r="M155" s="19">
        <v>0.78723404255319152</v>
      </c>
    </row>
    <row r="156" spans="1:13" x14ac:dyDescent="0.25">
      <c r="A156" s="180" t="str">
        <f t="shared" ref="A156:A158" si="12">A155</f>
        <v>Neiva</v>
      </c>
      <c r="B156" s="180" t="s">
        <v>616</v>
      </c>
      <c r="C156" s="94">
        <v>9.1</v>
      </c>
      <c r="D156" s="94">
        <v>603</v>
      </c>
      <c r="E156" s="94">
        <v>66.263736263736277</v>
      </c>
      <c r="F156" s="94">
        <v>197</v>
      </c>
      <c r="G156" s="94">
        <v>21.648351648351642</v>
      </c>
      <c r="H156" s="94">
        <v>3329</v>
      </c>
      <c r="I156" s="97">
        <v>54.835164835164832</v>
      </c>
      <c r="J156" s="97">
        <v>11.428571428571431</v>
      </c>
      <c r="K156" s="97">
        <v>10.439560439560442</v>
      </c>
      <c r="L156" s="97">
        <v>11.20879120879121</v>
      </c>
      <c r="M156" s="19">
        <v>0.32669983416252074</v>
      </c>
    </row>
    <row r="157" spans="1:13" x14ac:dyDescent="0.25">
      <c r="A157" s="180" t="str">
        <f t="shared" si="12"/>
        <v>Neiva</v>
      </c>
      <c r="B157" s="180" t="s">
        <v>617</v>
      </c>
      <c r="C157" s="94">
        <v>9.1</v>
      </c>
      <c r="D157" s="94">
        <v>656</v>
      </c>
      <c r="E157" s="94">
        <v>72.087912087912073</v>
      </c>
      <c r="F157" s="94">
        <v>477</v>
      </c>
      <c r="G157" s="94">
        <v>52.417582417582402</v>
      </c>
      <c r="H157" s="94">
        <v>2874</v>
      </c>
      <c r="I157" s="97">
        <v>61.648351648351642</v>
      </c>
      <c r="J157" s="97">
        <v>10.439560439560442</v>
      </c>
      <c r="K157" s="97">
        <v>42.307692307692307</v>
      </c>
      <c r="L157" s="97">
        <v>10.109890109890109</v>
      </c>
      <c r="M157" s="19">
        <v>0.72713414634146345</v>
      </c>
    </row>
    <row r="158" spans="1:13" x14ac:dyDescent="0.25">
      <c r="A158" s="180" t="str">
        <f t="shared" si="12"/>
        <v>Neiva</v>
      </c>
      <c r="B158" s="180" t="s">
        <v>618</v>
      </c>
      <c r="C158" s="94">
        <v>9.1</v>
      </c>
      <c r="D158" s="94">
        <v>666</v>
      </c>
      <c r="E158" s="94">
        <v>73.186813186813183</v>
      </c>
      <c r="F158" s="94">
        <v>350</v>
      </c>
      <c r="G158" s="94">
        <v>38.46153846153846</v>
      </c>
      <c r="H158" s="94">
        <v>3124</v>
      </c>
      <c r="I158" s="97">
        <v>62.747252747252737</v>
      </c>
      <c r="J158" s="97">
        <v>10.43956043956044</v>
      </c>
      <c r="K158" s="97">
        <v>28.131868131868131</v>
      </c>
      <c r="L158" s="97">
        <v>10.32967032967033</v>
      </c>
      <c r="M158" s="19">
        <v>0.52552552552552556</v>
      </c>
    </row>
    <row r="159" spans="1:13" x14ac:dyDescent="0.25">
      <c r="A159" s="14" t="s">
        <v>182</v>
      </c>
      <c r="B159" s="14"/>
      <c r="C159" s="101"/>
      <c r="D159" s="101"/>
      <c r="E159" s="78">
        <v>70.961538461538453</v>
      </c>
      <c r="F159" s="78"/>
      <c r="G159" s="78">
        <v>42.362637362637351</v>
      </c>
      <c r="H159" s="78"/>
      <c r="I159" s="78">
        <v>60.164835164835154</v>
      </c>
      <c r="J159" s="78">
        <v>10.796703296703297</v>
      </c>
      <c r="K159" s="78">
        <v>31.620879120879124</v>
      </c>
      <c r="L159" s="78">
        <v>10.741758241758243</v>
      </c>
      <c r="M159" s="20"/>
    </row>
    <row r="160" spans="1:13" x14ac:dyDescent="0.25">
      <c r="A160" s="10" t="s">
        <v>205</v>
      </c>
      <c r="B160" s="10"/>
      <c r="C160" s="83"/>
      <c r="D160" s="83">
        <v>2583</v>
      </c>
      <c r="E160" s="83"/>
      <c r="F160" s="83">
        <v>1542</v>
      </c>
      <c r="G160" s="83"/>
      <c r="H160" s="83">
        <v>12295</v>
      </c>
      <c r="I160" s="85"/>
      <c r="J160" s="85"/>
      <c r="K160" s="85"/>
      <c r="L160" s="85"/>
      <c r="M160" s="26">
        <v>0.59698025551684086</v>
      </c>
    </row>
    <row r="161" spans="1:13" x14ac:dyDescent="0.25">
      <c r="A161" s="180" t="s">
        <v>628</v>
      </c>
      <c r="B161" s="180" t="s">
        <v>629</v>
      </c>
      <c r="C161" s="94">
        <v>9.1</v>
      </c>
      <c r="D161" s="94">
        <v>257</v>
      </c>
      <c r="E161" s="94">
        <v>28.241758241758244</v>
      </c>
      <c r="F161" s="94">
        <v>186</v>
      </c>
      <c r="G161" s="94">
        <v>20.439560439560438</v>
      </c>
      <c r="H161" s="94">
        <v>921</v>
      </c>
      <c r="I161" s="97">
        <v>24.945054945054945</v>
      </c>
      <c r="J161" s="97">
        <v>3.296703296703297</v>
      </c>
      <c r="K161" s="97">
        <v>18.901098901098901</v>
      </c>
      <c r="L161" s="97">
        <v>1.5384615384615385</v>
      </c>
      <c r="M161" s="19">
        <v>0.72373540856031127</v>
      </c>
    </row>
    <row r="162" spans="1:13" x14ac:dyDescent="0.25">
      <c r="A162" s="14" t="s">
        <v>182</v>
      </c>
      <c r="B162" s="14"/>
      <c r="C162" s="78"/>
      <c r="D162" s="78"/>
      <c r="E162" s="78">
        <v>28.241758241758244</v>
      </c>
      <c r="F162" s="78"/>
      <c r="G162" s="78">
        <v>20.439560439560438</v>
      </c>
      <c r="H162" s="78"/>
      <c r="I162" s="78">
        <v>24.945054945054945</v>
      </c>
      <c r="J162" s="78">
        <v>3.296703296703297</v>
      </c>
      <c r="K162" s="78">
        <v>18.901098901098901</v>
      </c>
      <c r="L162" s="78">
        <v>1.5384615384615385</v>
      </c>
      <c r="M162" s="20"/>
    </row>
    <row r="163" spans="1:13" x14ac:dyDescent="0.25">
      <c r="A163" s="10" t="s">
        <v>778</v>
      </c>
      <c r="B163" s="10"/>
      <c r="C163" s="83"/>
      <c r="D163" s="83">
        <v>257</v>
      </c>
      <c r="E163" s="83"/>
      <c r="F163" s="83">
        <v>186</v>
      </c>
      <c r="G163" s="83"/>
      <c r="H163" s="83">
        <v>921</v>
      </c>
      <c r="I163" s="85"/>
      <c r="J163" s="85"/>
      <c r="K163" s="85"/>
      <c r="L163" s="85"/>
      <c r="M163" s="26">
        <v>0.72373540856031127</v>
      </c>
    </row>
    <row r="164" spans="1:13" x14ac:dyDescent="0.25">
      <c r="A164" s="180" t="s">
        <v>137</v>
      </c>
      <c r="B164" s="180" t="s">
        <v>631</v>
      </c>
      <c r="C164" s="94">
        <v>9.1</v>
      </c>
      <c r="D164" s="94">
        <v>466</v>
      </c>
      <c r="E164" s="94">
        <v>51.208791208791212</v>
      </c>
      <c r="F164" s="94">
        <v>212</v>
      </c>
      <c r="G164" s="94">
        <v>23.296703296703289</v>
      </c>
      <c r="H164" s="94">
        <v>2260</v>
      </c>
      <c r="I164" s="97">
        <v>45.824175824175818</v>
      </c>
      <c r="J164" s="97">
        <v>5.3846153846153841</v>
      </c>
      <c r="K164" s="97">
        <v>18.241758241758244</v>
      </c>
      <c r="L164" s="97">
        <v>5.0549450549450547</v>
      </c>
      <c r="M164" s="19">
        <v>0.45493562231759654</v>
      </c>
    </row>
    <row r="165" spans="1:13" x14ac:dyDescent="0.25">
      <c r="A165" s="180" t="str">
        <f t="shared" ref="A165:A167" si="13">A164</f>
        <v>Pasto</v>
      </c>
      <c r="B165" s="180" t="s">
        <v>632</v>
      </c>
      <c r="C165" s="94">
        <v>9.1</v>
      </c>
      <c r="D165" s="94">
        <v>463</v>
      </c>
      <c r="E165" s="94">
        <v>50.879120879120876</v>
      </c>
      <c r="F165" s="94">
        <v>399</v>
      </c>
      <c r="G165" s="94">
        <v>43.84615384615384</v>
      </c>
      <c r="H165" s="94">
        <v>1329</v>
      </c>
      <c r="I165" s="97">
        <v>46.263736263736256</v>
      </c>
      <c r="J165" s="97">
        <v>4.6153846153846159</v>
      </c>
      <c r="K165" s="97">
        <v>37.802197802197796</v>
      </c>
      <c r="L165" s="97">
        <v>6.0439560439560429</v>
      </c>
      <c r="M165" s="19">
        <v>0.86177105831533474</v>
      </c>
    </row>
    <row r="166" spans="1:13" x14ac:dyDescent="0.25">
      <c r="A166" s="180" t="str">
        <f t="shared" si="13"/>
        <v>Pasto</v>
      </c>
      <c r="B166" s="180" t="s">
        <v>633</v>
      </c>
      <c r="C166" s="94">
        <v>9.1</v>
      </c>
      <c r="D166" s="94">
        <v>321</v>
      </c>
      <c r="E166" s="94">
        <v>35.27472527472527</v>
      </c>
      <c r="F166" s="94">
        <v>169</v>
      </c>
      <c r="G166" s="94">
        <v>18.571428571428569</v>
      </c>
      <c r="H166" s="94">
        <v>2106</v>
      </c>
      <c r="I166" s="97">
        <v>29.120879120879124</v>
      </c>
      <c r="J166" s="97">
        <v>6.1538461538461542</v>
      </c>
      <c r="K166" s="97">
        <v>11.428571428571427</v>
      </c>
      <c r="L166" s="97">
        <v>7.1428571428571432</v>
      </c>
      <c r="M166" s="19">
        <v>0.52647975077881615</v>
      </c>
    </row>
    <row r="167" spans="1:13" x14ac:dyDescent="0.25">
      <c r="A167" s="180" t="str">
        <f t="shared" si="13"/>
        <v>Pasto</v>
      </c>
      <c r="B167" s="180" t="s">
        <v>634</v>
      </c>
      <c r="C167" s="94">
        <v>9.1</v>
      </c>
      <c r="D167" s="94">
        <v>258</v>
      </c>
      <c r="E167" s="94">
        <v>28.351648351648347</v>
      </c>
      <c r="F167" s="94">
        <v>220</v>
      </c>
      <c r="G167" s="94">
        <v>24.175824175824179</v>
      </c>
      <c r="H167" s="94">
        <v>1247</v>
      </c>
      <c r="I167" s="97">
        <v>21.758241758241759</v>
      </c>
      <c r="J167" s="97">
        <v>6.5934065934065913</v>
      </c>
      <c r="K167" s="97">
        <v>17.58241758241758</v>
      </c>
      <c r="L167" s="97">
        <v>6.5934065934065922</v>
      </c>
      <c r="M167" s="19">
        <v>0.8527131782945736</v>
      </c>
    </row>
    <row r="168" spans="1:13" x14ac:dyDescent="0.25">
      <c r="A168" s="14" t="s">
        <v>182</v>
      </c>
      <c r="B168" s="14"/>
      <c r="C168" s="101"/>
      <c r="D168" s="101"/>
      <c r="E168" s="78">
        <v>41.428571428571431</v>
      </c>
      <c r="F168" s="78"/>
      <c r="G168" s="78">
        <v>27.472527472527467</v>
      </c>
      <c r="H168" s="78"/>
      <c r="I168" s="78">
        <v>35.741758241758241</v>
      </c>
      <c r="J168" s="78">
        <v>5.6868131868131861</v>
      </c>
      <c r="K168" s="78">
        <v>21.263736263736263</v>
      </c>
      <c r="L168" s="78">
        <v>6.208791208791208</v>
      </c>
      <c r="M168" s="20"/>
    </row>
    <row r="169" spans="1:13" x14ac:dyDescent="0.25">
      <c r="A169" s="10" t="s">
        <v>208</v>
      </c>
      <c r="B169" s="10"/>
      <c r="C169" s="83"/>
      <c r="D169" s="83">
        <v>1508</v>
      </c>
      <c r="E169" s="83"/>
      <c r="F169" s="83">
        <v>1000</v>
      </c>
      <c r="G169" s="83"/>
      <c r="H169" s="83">
        <v>6942</v>
      </c>
      <c r="I169" s="85"/>
      <c r="J169" s="85"/>
      <c r="K169" s="85"/>
      <c r="L169" s="85"/>
      <c r="M169" s="26">
        <v>0.66312997347480107</v>
      </c>
    </row>
    <row r="170" spans="1:13" x14ac:dyDescent="0.25">
      <c r="A170" s="180" t="s">
        <v>142</v>
      </c>
      <c r="B170" s="180" t="s">
        <v>645</v>
      </c>
      <c r="C170" s="94">
        <v>9.1</v>
      </c>
      <c r="D170" s="94">
        <v>462</v>
      </c>
      <c r="E170" s="94">
        <v>50.769230769230759</v>
      </c>
      <c r="F170" s="94">
        <v>522</v>
      </c>
      <c r="G170" s="94">
        <v>57.362637362637358</v>
      </c>
      <c r="H170" s="94">
        <v>848</v>
      </c>
      <c r="I170" s="97">
        <v>45.38461538461538</v>
      </c>
      <c r="J170" s="97">
        <v>5.384615384615385</v>
      </c>
      <c r="K170" s="97">
        <v>51.978021978021985</v>
      </c>
      <c r="L170" s="97">
        <v>5.3846153846153841</v>
      </c>
      <c r="M170" s="19">
        <v>1.1298701298701299</v>
      </c>
    </row>
    <row r="171" spans="1:13" x14ac:dyDescent="0.25">
      <c r="A171" s="180" t="str">
        <f t="shared" ref="A171:A173" si="14">A170</f>
        <v>Pereira</v>
      </c>
      <c r="B171" s="180" t="s">
        <v>646</v>
      </c>
      <c r="C171" s="94">
        <v>9.1</v>
      </c>
      <c r="D171" s="94">
        <v>431</v>
      </c>
      <c r="E171" s="94">
        <v>47.362637362637358</v>
      </c>
      <c r="F171" s="94">
        <v>492</v>
      </c>
      <c r="G171" s="94">
        <v>54.065934065934066</v>
      </c>
      <c r="H171" s="94">
        <v>1333</v>
      </c>
      <c r="I171" s="97">
        <v>41.318681318681328</v>
      </c>
      <c r="J171" s="97">
        <v>6.0439560439560447</v>
      </c>
      <c r="K171" s="97">
        <v>45.824175824175825</v>
      </c>
      <c r="L171" s="97">
        <v>8.2417582417582409</v>
      </c>
      <c r="M171" s="19">
        <v>1.1415313225058004</v>
      </c>
    </row>
    <row r="172" spans="1:13" x14ac:dyDescent="0.25">
      <c r="A172" s="180" t="str">
        <f t="shared" si="14"/>
        <v>Pereira</v>
      </c>
      <c r="B172" s="180" t="s">
        <v>647</v>
      </c>
      <c r="C172" s="94">
        <v>9.1</v>
      </c>
      <c r="D172" s="94">
        <v>518</v>
      </c>
      <c r="E172" s="94">
        <v>56.923076923076927</v>
      </c>
      <c r="F172" s="94">
        <v>428</v>
      </c>
      <c r="G172" s="94">
        <v>47.032967032967029</v>
      </c>
      <c r="H172" s="94">
        <v>1076</v>
      </c>
      <c r="I172" s="97">
        <v>51.318681318681314</v>
      </c>
      <c r="J172" s="97">
        <v>5.604395604395604</v>
      </c>
      <c r="K172" s="97">
        <v>41.64835164835165</v>
      </c>
      <c r="L172" s="97">
        <v>5.3846153846153841</v>
      </c>
      <c r="M172" s="19">
        <v>0.82625482625482627</v>
      </c>
    </row>
    <row r="173" spans="1:13" x14ac:dyDescent="0.25">
      <c r="A173" s="180" t="str">
        <f t="shared" si="14"/>
        <v>Pereira</v>
      </c>
      <c r="B173" s="180" t="s">
        <v>648</v>
      </c>
      <c r="C173" s="94">
        <v>9.1</v>
      </c>
      <c r="D173" s="94">
        <v>580</v>
      </c>
      <c r="E173" s="94">
        <v>63.736263736263737</v>
      </c>
      <c r="F173" s="94">
        <v>194</v>
      </c>
      <c r="G173" s="94">
        <v>21.318681318681314</v>
      </c>
      <c r="H173" s="94">
        <v>1350</v>
      </c>
      <c r="I173" s="97">
        <v>57.91208791208792</v>
      </c>
      <c r="J173" s="97">
        <v>5.8241758241758248</v>
      </c>
      <c r="K173" s="97">
        <v>16.043956043956044</v>
      </c>
      <c r="L173" s="97">
        <v>5.2747252747252746</v>
      </c>
      <c r="M173" s="19">
        <v>0.33448275862068966</v>
      </c>
    </row>
    <row r="174" spans="1:13" x14ac:dyDescent="0.25">
      <c r="A174" s="14" t="s">
        <v>182</v>
      </c>
      <c r="B174" s="14"/>
      <c r="C174" s="78"/>
      <c r="D174" s="78"/>
      <c r="E174" s="78">
        <v>54.697802197802197</v>
      </c>
      <c r="F174" s="78"/>
      <c r="G174" s="78">
        <v>44.945054945054942</v>
      </c>
      <c r="H174" s="78"/>
      <c r="I174" s="78">
        <v>48.983516483516482</v>
      </c>
      <c r="J174" s="78">
        <v>5.7142857142857153</v>
      </c>
      <c r="K174" s="78">
        <v>38.873626373626379</v>
      </c>
      <c r="L174" s="78">
        <v>6.0714285714285703</v>
      </c>
      <c r="M174" s="20"/>
    </row>
    <row r="175" spans="1:13" x14ac:dyDescent="0.25">
      <c r="A175" s="10" t="s">
        <v>207</v>
      </c>
      <c r="B175" s="10"/>
      <c r="C175" s="83"/>
      <c r="D175" s="83">
        <v>1991</v>
      </c>
      <c r="E175" s="83"/>
      <c r="F175" s="83">
        <v>1636</v>
      </c>
      <c r="G175" s="83"/>
      <c r="H175" s="83">
        <v>4607</v>
      </c>
      <c r="I175" s="85"/>
      <c r="J175" s="85"/>
      <c r="K175" s="85"/>
      <c r="L175" s="85"/>
      <c r="M175" s="26">
        <v>0.82169763937719742</v>
      </c>
    </row>
    <row r="176" spans="1:13" x14ac:dyDescent="0.25">
      <c r="A176" s="180" t="s">
        <v>146</v>
      </c>
      <c r="B176" s="180" t="s">
        <v>659</v>
      </c>
      <c r="C176" s="94">
        <v>9.1</v>
      </c>
      <c r="D176" s="94">
        <v>499</v>
      </c>
      <c r="E176" s="94">
        <v>54.835164835164825</v>
      </c>
      <c r="F176" s="94">
        <v>147</v>
      </c>
      <c r="G176" s="94">
        <v>16.15384615384615</v>
      </c>
      <c r="H176" s="94">
        <v>3686</v>
      </c>
      <c r="I176" s="97">
        <v>52.967032967032971</v>
      </c>
      <c r="J176" s="97">
        <v>1.8681318681318682</v>
      </c>
      <c r="K176" s="97">
        <v>13.186813186813184</v>
      </c>
      <c r="L176" s="97">
        <v>2.9670329670329672</v>
      </c>
      <c r="M176" s="19">
        <v>0.29458917835671344</v>
      </c>
    </row>
    <row r="177" spans="1:13" x14ac:dyDescent="0.25">
      <c r="A177" s="180" t="str">
        <f t="shared" ref="A177:A180" si="15">A176</f>
        <v>Popayán</v>
      </c>
      <c r="B177" s="180" t="s">
        <v>660</v>
      </c>
      <c r="C177" s="94">
        <v>9.1</v>
      </c>
      <c r="D177" s="94">
        <v>461</v>
      </c>
      <c r="E177" s="94">
        <v>50.65934065934065</v>
      </c>
      <c r="F177" s="94">
        <v>213</v>
      </c>
      <c r="G177" s="94">
        <v>23.406593406593405</v>
      </c>
      <c r="H177" s="94">
        <v>1970</v>
      </c>
      <c r="I177" s="97">
        <v>48.681318681318686</v>
      </c>
      <c r="J177" s="97">
        <v>1.9780219780219781</v>
      </c>
      <c r="K177" s="97">
        <v>20.219780219780223</v>
      </c>
      <c r="L177" s="97">
        <v>3.186813186813187</v>
      </c>
      <c r="M177" s="19">
        <v>0.46203904555314534</v>
      </c>
    </row>
    <row r="178" spans="1:13" x14ac:dyDescent="0.25">
      <c r="A178" s="180" t="str">
        <f t="shared" si="15"/>
        <v>Popayán</v>
      </c>
      <c r="B178" s="180" t="s">
        <v>661</v>
      </c>
      <c r="C178" s="94">
        <v>9.1</v>
      </c>
      <c r="D178" s="94">
        <v>338</v>
      </c>
      <c r="E178" s="94">
        <v>37.142857142857139</v>
      </c>
      <c r="F178" s="94">
        <v>149</v>
      </c>
      <c r="G178" s="94">
        <v>16.373626373626372</v>
      </c>
      <c r="H178" s="94">
        <v>1894</v>
      </c>
      <c r="I178" s="97">
        <v>35.274725274725284</v>
      </c>
      <c r="J178" s="97">
        <v>1.8681318681318684</v>
      </c>
      <c r="K178" s="97">
        <v>14.175824175824175</v>
      </c>
      <c r="L178" s="97">
        <v>2.197802197802198</v>
      </c>
      <c r="M178" s="19">
        <v>0.44082840236686388</v>
      </c>
    </row>
    <row r="179" spans="1:13" x14ac:dyDescent="0.25">
      <c r="A179" s="180" t="str">
        <f t="shared" si="15"/>
        <v>Popayán</v>
      </c>
      <c r="B179" s="180" t="s">
        <v>662</v>
      </c>
      <c r="C179" s="94">
        <v>9.1</v>
      </c>
      <c r="D179" s="94">
        <v>458</v>
      </c>
      <c r="E179" s="94">
        <v>50.329670329670321</v>
      </c>
      <c r="F179" s="94">
        <v>131</v>
      </c>
      <c r="G179" s="94">
        <v>14.395604395604398</v>
      </c>
      <c r="H179" s="94">
        <v>1814</v>
      </c>
      <c r="I179" s="97">
        <v>48.35164835164835</v>
      </c>
      <c r="J179" s="97">
        <v>1.9780219780219781</v>
      </c>
      <c r="K179" s="97">
        <v>12.967032967032967</v>
      </c>
      <c r="L179" s="97">
        <v>1.4285714285714288</v>
      </c>
      <c r="M179" s="19">
        <v>0.28602620087336245</v>
      </c>
    </row>
    <row r="180" spans="1:13" x14ac:dyDescent="0.25">
      <c r="A180" s="180" t="str">
        <f t="shared" si="15"/>
        <v>Popayán</v>
      </c>
      <c r="B180" s="180" t="s">
        <v>663</v>
      </c>
      <c r="C180" s="94">
        <v>6.0333333333333332</v>
      </c>
      <c r="D180" s="94">
        <v>308</v>
      </c>
      <c r="E180" s="94">
        <v>51.049723756906076</v>
      </c>
      <c r="F180" s="94">
        <v>74</v>
      </c>
      <c r="G180" s="94">
        <v>12.265193370165747</v>
      </c>
      <c r="H180" s="94">
        <v>1804</v>
      </c>
      <c r="I180" s="97">
        <v>47.734806629834253</v>
      </c>
      <c r="J180" s="97">
        <v>3.3149171270718232</v>
      </c>
      <c r="K180" s="97">
        <v>6.7955801104972364</v>
      </c>
      <c r="L180" s="97">
        <v>5.4696132596685079</v>
      </c>
      <c r="M180" s="19">
        <v>0.24025974025974026</v>
      </c>
    </row>
    <row r="181" spans="1:13" x14ac:dyDescent="0.25">
      <c r="A181" s="14" t="s">
        <v>182</v>
      </c>
      <c r="B181" s="14"/>
      <c r="C181" s="78"/>
      <c r="D181" s="78"/>
      <c r="E181" s="78">
        <v>48.803351344787799</v>
      </c>
      <c r="F181" s="78"/>
      <c r="G181" s="78">
        <v>16.518972739967214</v>
      </c>
      <c r="H181" s="78"/>
      <c r="I181" s="78">
        <v>46.601906380911906</v>
      </c>
      <c r="J181" s="78">
        <v>2.201444963875903</v>
      </c>
      <c r="K181" s="78">
        <v>13.469006131989559</v>
      </c>
      <c r="L181" s="78">
        <v>3.049966607977658</v>
      </c>
      <c r="M181" s="20"/>
    </row>
    <row r="182" spans="1:13" x14ac:dyDescent="0.25">
      <c r="A182" s="10" t="s">
        <v>206</v>
      </c>
      <c r="B182" s="10"/>
      <c r="C182" s="83"/>
      <c r="D182" s="83">
        <v>2064</v>
      </c>
      <c r="E182" s="83"/>
      <c r="F182" s="83">
        <v>714</v>
      </c>
      <c r="G182" s="83"/>
      <c r="H182" s="83">
        <v>11168</v>
      </c>
      <c r="I182" s="85"/>
      <c r="J182" s="85"/>
      <c r="K182" s="85"/>
      <c r="L182" s="85"/>
      <c r="M182" s="26">
        <v>0.34593023255813954</v>
      </c>
    </row>
    <row r="183" spans="1:13" x14ac:dyDescent="0.25">
      <c r="A183" s="180" t="s">
        <v>674</v>
      </c>
      <c r="B183" s="180" t="s">
        <v>675</v>
      </c>
      <c r="C183" s="94">
        <v>6.0333333333333332</v>
      </c>
      <c r="D183" s="94">
        <v>242</v>
      </c>
      <c r="E183" s="94">
        <v>40.110497237569064</v>
      </c>
      <c r="F183" s="94">
        <v>187</v>
      </c>
      <c r="G183" s="94">
        <v>30.994475138121548</v>
      </c>
      <c r="H183" s="94">
        <v>1764</v>
      </c>
      <c r="I183" s="97">
        <v>36.795580110497234</v>
      </c>
      <c r="J183" s="97">
        <v>3.3149171270718232</v>
      </c>
      <c r="K183" s="97">
        <v>27.513812154696126</v>
      </c>
      <c r="L183" s="97">
        <v>3.4806629834254146</v>
      </c>
      <c r="M183" s="19">
        <v>0.77272727272727271</v>
      </c>
    </row>
    <row r="184" spans="1:13" x14ac:dyDescent="0.25">
      <c r="A184" s="14" t="s">
        <v>182</v>
      </c>
      <c r="B184" s="14"/>
      <c r="C184" s="78"/>
      <c r="D184" s="78"/>
      <c r="E184" s="78">
        <v>40.110497237569064</v>
      </c>
      <c r="F184" s="78"/>
      <c r="G184" s="78">
        <v>30.994475138121548</v>
      </c>
      <c r="H184" s="78"/>
      <c r="I184" s="78">
        <v>36.795580110497234</v>
      </c>
      <c r="J184" s="78">
        <v>3.3149171270718232</v>
      </c>
      <c r="K184" s="78">
        <v>27.513812154696126</v>
      </c>
      <c r="L184" s="78">
        <v>3.4806629834254146</v>
      </c>
      <c r="M184" s="20"/>
    </row>
    <row r="185" spans="1:13" x14ac:dyDescent="0.25">
      <c r="A185" s="10" t="s">
        <v>780</v>
      </c>
      <c r="B185" s="10"/>
      <c r="C185" s="83"/>
      <c r="D185" s="83">
        <v>242</v>
      </c>
      <c r="E185" s="83"/>
      <c r="F185" s="83">
        <v>187</v>
      </c>
      <c r="G185" s="83"/>
      <c r="H185" s="83">
        <v>1764</v>
      </c>
      <c r="I185" s="85"/>
      <c r="J185" s="85"/>
      <c r="K185" s="85"/>
      <c r="L185" s="85"/>
      <c r="M185" s="26">
        <v>0.77272727272727271</v>
      </c>
    </row>
    <row r="186" spans="1:13" x14ac:dyDescent="0.25">
      <c r="A186" s="180" t="s">
        <v>151</v>
      </c>
      <c r="B186" s="180" t="s">
        <v>679</v>
      </c>
      <c r="C186" s="94">
        <v>6.0333333333333332</v>
      </c>
      <c r="D186" s="94">
        <v>188</v>
      </c>
      <c r="E186" s="94">
        <v>31.160220994475139</v>
      </c>
      <c r="F186" s="94">
        <v>140</v>
      </c>
      <c r="G186" s="94">
        <v>23.204419889502763</v>
      </c>
      <c r="H186" s="94">
        <v>1620</v>
      </c>
      <c r="I186" s="97">
        <v>22.541436464088399</v>
      </c>
      <c r="J186" s="97">
        <v>8.6187845303867405</v>
      </c>
      <c r="K186" s="97">
        <v>16.906077348066297</v>
      </c>
      <c r="L186" s="97">
        <v>6.2983425414364627</v>
      </c>
      <c r="M186" s="19">
        <v>0.74468085106382975</v>
      </c>
    </row>
    <row r="187" spans="1:13" x14ac:dyDescent="0.25">
      <c r="A187" s="14" t="s">
        <v>182</v>
      </c>
      <c r="B187" s="14"/>
      <c r="C187" s="78"/>
      <c r="D187" s="78"/>
      <c r="E187" s="78">
        <v>31.160220994475139</v>
      </c>
      <c r="F187" s="78"/>
      <c r="G187" s="78">
        <v>23.204419889502763</v>
      </c>
      <c r="H187" s="78"/>
      <c r="I187" s="78">
        <v>22.541436464088399</v>
      </c>
      <c r="J187" s="78">
        <v>8.6187845303867405</v>
      </c>
      <c r="K187" s="78">
        <v>16.906077348066297</v>
      </c>
      <c r="L187" s="78">
        <v>6.2983425414364627</v>
      </c>
      <c r="M187" s="20"/>
    </row>
    <row r="188" spans="1:13" x14ac:dyDescent="0.25">
      <c r="A188" s="10" t="s">
        <v>209</v>
      </c>
      <c r="B188" s="10"/>
      <c r="C188" s="83"/>
      <c r="D188" s="83">
        <v>188</v>
      </c>
      <c r="E188" s="83"/>
      <c r="F188" s="83">
        <v>140</v>
      </c>
      <c r="G188" s="83"/>
      <c r="H188" s="83">
        <v>1620</v>
      </c>
      <c r="I188" s="85"/>
      <c r="J188" s="85"/>
      <c r="K188" s="85"/>
      <c r="L188" s="85"/>
      <c r="M188" s="26">
        <v>0.74468085106382975</v>
      </c>
    </row>
    <row r="189" spans="1:13" x14ac:dyDescent="0.25">
      <c r="A189" s="180" t="s">
        <v>682</v>
      </c>
      <c r="B189" s="180" t="s">
        <v>683</v>
      </c>
      <c r="C189" s="94">
        <v>9.1</v>
      </c>
      <c r="D189" s="94">
        <v>121</v>
      </c>
      <c r="E189" s="94">
        <v>13.296703296703296</v>
      </c>
      <c r="F189" s="94">
        <v>84</v>
      </c>
      <c r="G189" s="94">
        <v>9.2307692307692317</v>
      </c>
      <c r="H189" s="94">
        <v>875</v>
      </c>
      <c r="I189" s="97">
        <v>7.8021978021978029</v>
      </c>
      <c r="J189" s="97">
        <v>5.4945054945054945</v>
      </c>
      <c r="K189" s="97">
        <v>3.7362637362637368</v>
      </c>
      <c r="L189" s="97">
        <v>5.4945054945054945</v>
      </c>
      <c r="M189" s="19">
        <v>0.69421487603305787</v>
      </c>
    </row>
    <row r="190" spans="1:13" x14ac:dyDescent="0.25">
      <c r="A190" s="14" t="s">
        <v>182</v>
      </c>
      <c r="B190" s="14"/>
      <c r="C190" s="78"/>
      <c r="D190" s="78"/>
      <c r="E190" s="78">
        <v>13.296703296703296</v>
      </c>
      <c r="F190" s="78"/>
      <c r="G190" s="78">
        <v>9.2307692307692317</v>
      </c>
      <c r="H190" s="78"/>
      <c r="I190" s="78">
        <v>7.8021978021978029</v>
      </c>
      <c r="J190" s="78">
        <v>5.4945054945054945</v>
      </c>
      <c r="K190" s="78">
        <v>3.7362637362637368</v>
      </c>
      <c r="L190" s="78">
        <v>5.4945054945054945</v>
      </c>
      <c r="M190" s="20"/>
    </row>
    <row r="191" spans="1:13" x14ac:dyDescent="0.25">
      <c r="A191" s="10" t="s">
        <v>782</v>
      </c>
      <c r="B191" s="10"/>
      <c r="C191" s="83"/>
      <c r="D191" s="83">
        <v>121</v>
      </c>
      <c r="E191" s="83"/>
      <c r="F191" s="83">
        <v>84</v>
      </c>
      <c r="G191" s="83"/>
      <c r="H191" s="83">
        <v>875</v>
      </c>
      <c r="I191" s="85"/>
      <c r="J191" s="85"/>
      <c r="K191" s="85"/>
      <c r="L191" s="85"/>
      <c r="M191" s="26">
        <v>0.69421487603305787</v>
      </c>
    </row>
    <row r="192" spans="1:13" x14ac:dyDescent="0.25">
      <c r="A192" s="180" t="s">
        <v>154</v>
      </c>
      <c r="B192" s="180" t="s">
        <v>686</v>
      </c>
      <c r="C192" s="94">
        <v>9.1</v>
      </c>
      <c r="D192" s="94">
        <v>461</v>
      </c>
      <c r="E192" s="94">
        <v>50.659340659340657</v>
      </c>
      <c r="F192" s="94">
        <v>673</v>
      </c>
      <c r="G192" s="94">
        <v>73.956043956043985</v>
      </c>
      <c r="H192" s="94">
        <v>1686</v>
      </c>
      <c r="I192" s="97">
        <v>48.461538461538453</v>
      </c>
      <c r="J192" s="97">
        <v>2.1978021978021984</v>
      </c>
      <c r="K192" s="97">
        <v>72.417582417582423</v>
      </c>
      <c r="L192" s="97">
        <v>1.5384615384615388</v>
      </c>
      <c r="M192" s="19">
        <v>1.4598698481561823</v>
      </c>
    </row>
    <row r="193" spans="1:13" x14ac:dyDescent="0.25">
      <c r="A193" s="180" t="str">
        <f>A192</f>
        <v>San Gil</v>
      </c>
      <c r="B193" s="180" t="s">
        <v>687</v>
      </c>
      <c r="C193" s="94">
        <v>9.1</v>
      </c>
      <c r="D193" s="94">
        <v>316</v>
      </c>
      <c r="E193" s="94">
        <v>34.725274725274716</v>
      </c>
      <c r="F193" s="94">
        <v>107</v>
      </c>
      <c r="G193" s="94">
        <v>11.758241758241757</v>
      </c>
      <c r="H193" s="94">
        <v>1066</v>
      </c>
      <c r="I193" s="97">
        <v>32.967032967032964</v>
      </c>
      <c r="J193" s="97">
        <v>1.7582417582417584</v>
      </c>
      <c r="K193" s="97">
        <v>11.0989010989011</v>
      </c>
      <c r="L193" s="97">
        <v>0.65934065934065944</v>
      </c>
      <c r="M193" s="19">
        <v>0.33860759493670883</v>
      </c>
    </row>
    <row r="194" spans="1:13" x14ac:dyDescent="0.25">
      <c r="A194" s="14" t="s">
        <v>182</v>
      </c>
      <c r="B194" s="14"/>
      <c r="C194" s="101"/>
      <c r="D194" s="78"/>
      <c r="E194" s="78">
        <v>42.692307692307686</v>
      </c>
      <c r="F194" s="78"/>
      <c r="G194" s="78">
        <v>42.857142857142868</v>
      </c>
      <c r="H194" s="78"/>
      <c r="I194" s="78">
        <v>40.714285714285708</v>
      </c>
      <c r="J194" s="78">
        <v>1.9780219780219785</v>
      </c>
      <c r="K194" s="78">
        <v>41.758241758241759</v>
      </c>
      <c r="L194" s="78">
        <v>1.098901098901099</v>
      </c>
      <c r="M194" s="20"/>
    </row>
    <row r="195" spans="1:13" x14ac:dyDescent="0.25">
      <c r="A195" s="10" t="s">
        <v>210</v>
      </c>
      <c r="B195" s="10"/>
      <c r="C195" s="83"/>
      <c r="D195" s="83">
        <v>777</v>
      </c>
      <c r="E195" s="83"/>
      <c r="F195" s="83">
        <v>780</v>
      </c>
      <c r="G195" s="83"/>
      <c r="H195" s="83">
        <v>2752</v>
      </c>
      <c r="I195" s="85"/>
      <c r="J195" s="85"/>
      <c r="K195" s="85"/>
      <c r="L195" s="85"/>
      <c r="M195" s="26">
        <v>1.0038610038610039</v>
      </c>
    </row>
    <row r="196" spans="1:13" x14ac:dyDescent="0.25">
      <c r="A196" s="180" t="s">
        <v>158</v>
      </c>
      <c r="B196" s="180" t="s">
        <v>695</v>
      </c>
      <c r="C196" s="94">
        <v>9.1</v>
      </c>
      <c r="D196" s="94">
        <v>427</v>
      </c>
      <c r="E196" s="94">
        <v>46.92307692307692</v>
      </c>
      <c r="F196" s="94">
        <v>246</v>
      </c>
      <c r="G196" s="94">
        <v>27.032967032967033</v>
      </c>
      <c r="H196" s="94">
        <v>4398</v>
      </c>
      <c r="I196" s="97">
        <v>41.648351648351642</v>
      </c>
      <c r="J196" s="97">
        <v>5.2747252747252746</v>
      </c>
      <c r="K196" s="97">
        <v>22.637362637362639</v>
      </c>
      <c r="L196" s="97">
        <v>4.395604395604396</v>
      </c>
      <c r="M196" s="19">
        <v>0.57611241217798592</v>
      </c>
    </row>
    <row r="197" spans="1:13" x14ac:dyDescent="0.25">
      <c r="A197" s="180" t="str">
        <f>A196</f>
        <v>Santa Marta</v>
      </c>
      <c r="B197" s="180" t="s">
        <v>696</v>
      </c>
      <c r="C197" s="94">
        <v>9.1</v>
      </c>
      <c r="D197" s="94">
        <v>455</v>
      </c>
      <c r="E197" s="94">
        <v>50</v>
      </c>
      <c r="F197" s="94">
        <v>313</v>
      </c>
      <c r="G197" s="94">
        <v>34.395604395604394</v>
      </c>
      <c r="H197" s="94">
        <v>3634</v>
      </c>
      <c r="I197" s="97">
        <v>43.626373626373628</v>
      </c>
      <c r="J197" s="97">
        <v>6.3736263736263741</v>
      </c>
      <c r="K197" s="97">
        <v>28.681318681318675</v>
      </c>
      <c r="L197" s="97">
        <v>5.7142857142857153</v>
      </c>
      <c r="M197" s="19">
        <v>0.68791208791208791</v>
      </c>
    </row>
    <row r="198" spans="1:13" x14ac:dyDescent="0.25">
      <c r="A198" s="14" t="s">
        <v>182</v>
      </c>
      <c r="B198" s="14"/>
      <c r="C198" s="78"/>
      <c r="D198" s="78"/>
      <c r="E198" s="78">
        <v>48.46153846153846</v>
      </c>
      <c r="F198" s="78"/>
      <c r="G198" s="78">
        <v>30.714285714285715</v>
      </c>
      <c r="H198" s="78"/>
      <c r="I198" s="78">
        <v>42.637362637362635</v>
      </c>
      <c r="J198" s="78">
        <v>5.8241758241758248</v>
      </c>
      <c r="K198" s="78">
        <v>25.659340659340657</v>
      </c>
      <c r="L198" s="78">
        <v>5.0549450549450556</v>
      </c>
      <c r="M198" s="20"/>
    </row>
    <row r="199" spans="1:13" x14ac:dyDescent="0.25">
      <c r="A199" s="10" t="s">
        <v>211</v>
      </c>
      <c r="B199" s="10"/>
      <c r="C199" s="83"/>
      <c r="D199" s="83">
        <v>882</v>
      </c>
      <c r="E199" s="83"/>
      <c r="F199" s="83">
        <v>559</v>
      </c>
      <c r="G199" s="83"/>
      <c r="H199" s="83">
        <v>8032</v>
      </c>
      <c r="I199" s="85"/>
      <c r="J199" s="85"/>
      <c r="K199" s="85"/>
      <c r="L199" s="85"/>
      <c r="M199" s="26">
        <v>0.63378684807256236</v>
      </c>
    </row>
    <row r="200" spans="1:13" x14ac:dyDescent="0.25">
      <c r="A200" s="180" t="s">
        <v>706</v>
      </c>
      <c r="B200" s="180" t="s">
        <v>707</v>
      </c>
      <c r="C200" s="94">
        <v>9.1</v>
      </c>
      <c r="D200" s="94">
        <v>410</v>
      </c>
      <c r="E200" s="94">
        <v>45.054945054945044</v>
      </c>
      <c r="F200" s="94">
        <v>149</v>
      </c>
      <c r="G200" s="94">
        <v>16.373626373626372</v>
      </c>
      <c r="H200" s="94">
        <v>1331</v>
      </c>
      <c r="I200" s="97">
        <v>44.065934065934066</v>
      </c>
      <c r="J200" s="97">
        <v>0.98901098901098905</v>
      </c>
      <c r="K200" s="97">
        <v>15.384615384615387</v>
      </c>
      <c r="L200" s="97">
        <v>0.98901098901098905</v>
      </c>
      <c r="M200" s="19">
        <v>0.36341463414634145</v>
      </c>
    </row>
    <row r="201" spans="1:13" x14ac:dyDescent="0.25">
      <c r="A201" s="180" t="str">
        <f>A200</f>
        <v>Santa Rosa de Viterbo</v>
      </c>
      <c r="B201" s="180" t="s">
        <v>708</v>
      </c>
      <c r="C201" s="94">
        <v>9.1</v>
      </c>
      <c r="D201" s="94">
        <v>397</v>
      </c>
      <c r="E201" s="94">
        <v>43.626373626373628</v>
      </c>
      <c r="F201" s="94">
        <v>5</v>
      </c>
      <c r="G201" s="94">
        <v>0.5494505494505495</v>
      </c>
      <c r="H201" s="94">
        <v>1645</v>
      </c>
      <c r="I201" s="97">
        <v>42.417582417582423</v>
      </c>
      <c r="J201" s="97">
        <v>1.2087912087912089</v>
      </c>
      <c r="K201" s="97">
        <v>0</v>
      </c>
      <c r="L201" s="97">
        <v>0.5494505494505495</v>
      </c>
      <c r="M201" s="19">
        <v>1.2594458438287154E-2</v>
      </c>
    </row>
    <row r="202" spans="1:13" x14ac:dyDescent="0.25">
      <c r="A202" s="14" t="s">
        <v>182</v>
      </c>
      <c r="B202" s="14"/>
      <c r="C202" s="101"/>
      <c r="D202" s="101"/>
      <c r="E202" s="101">
        <v>44.340659340659336</v>
      </c>
      <c r="F202" s="101"/>
      <c r="G202" s="101">
        <v>8.4615384615384617</v>
      </c>
      <c r="H202" s="101"/>
      <c r="I202" s="101">
        <v>43.241758241758248</v>
      </c>
      <c r="J202" s="101">
        <v>1.098901098901099</v>
      </c>
      <c r="K202" s="101">
        <v>7.6923076923076934</v>
      </c>
      <c r="L202" s="101">
        <v>0.76923076923076927</v>
      </c>
      <c r="M202" s="20"/>
    </row>
    <row r="203" spans="1:13" x14ac:dyDescent="0.25">
      <c r="A203" s="10" t="s">
        <v>783</v>
      </c>
      <c r="B203" s="10"/>
      <c r="C203" s="83"/>
      <c r="D203" s="83">
        <v>807</v>
      </c>
      <c r="E203" s="83"/>
      <c r="F203" s="83">
        <v>154</v>
      </c>
      <c r="G203" s="83"/>
      <c r="H203" s="83">
        <v>2976</v>
      </c>
      <c r="I203" s="85"/>
      <c r="J203" s="85"/>
      <c r="K203" s="85"/>
      <c r="L203" s="85"/>
      <c r="M203" s="26">
        <v>0.19083023543990088</v>
      </c>
    </row>
    <row r="204" spans="1:13" x14ac:dyDescent="0.25">
      <c r="A204" s="180" t="s">
        <v>162</v>
      </c>
      <c r="B204" s="180" t="s">
        <v>713</v>
      </c>
      <c r="C204" s="94">
        <v>3.5333333333333332</v>
      </c>
      <c r="D204" s="94">
        <v>99</v>
      </c>
      <c r="E204" s="94">
        <v>28.018867924528305</v>
      </c>
      <c r="F204" s="94">
        <v>65</v>
      </c>
      <c r="G204" s="94">
        <v>18.39622641509434</v>
      </c>
      <c r="H204" s="94">
        <v>1468</v>
      </c>
      <c r="I204" s="97">
        <v>24.33962264150944</v>
      </c>
      <c r="J204" s="97">
        <v>3.6792452830188682</v>
      </c>
      <c r="K204" s="97">
        <v>15.283018867924531</v>
      </c>
      <c r="L204" s="97">
        <v>3.1132075471698117</v>
      </c>
      <c r="M204" s="19">
        <v>0.65656565656565657</v>
      </c>
    </row>
    <row r="205" spans="1:13" x14ac:dyDescent="0.25">
      <c r="A205" s="180" t="str">
        <f>A204</f>
        <v>Sincelejo</v>
      </c>
      <c r="B205" s="180" t="s">
        <v>714</v>
      </c>
      <c r="C205" s="94">
        <v>9.1</v>
      </c>
      <c r="D205" s="94">
        <v>325</v>
      </c>
      <c r="E205" s="94">
        <v>35.714285714285708</v>
      </c>
      <c r="F205" s="94">
        <v>139</v>
      </c>
      <c r="G205" s="94">
        <v>15.274725274725274</v>
      </c>
      <c r="H205" s="94">
        <v>2011</v>
      </c>
      <c r="I205" s="97">
        <v>33.406593406593402</v>
      </c>
      <c r="J205" s="97">
        <v>2.3076923076923075</v>
      </c>
      <c r="K205" s="97">
        <v>12.41758241758242</v>
      </c>
      <c r="L205" s="97">
        <v>2.8571428571428577</v>
      </c>
      <c r="M205" s="19">
        <v>0.4276923076923077</v>
      </c>
    </row>
    <row r="206" spans="1:13" x14ac:dyDescent="0.25">
      <c r="A206" s="14" t="s">
        <v>182</v>
      </c>
      <c r="B206" s="14"/>
      <c r="C206" s="78"/>
      <c r="D206" s="78"/>
      <c r="E206" s="78">
        <v>31.866576819407008</v>
      </c>
      <c r="F206" s="78"/>
      <c r="G206" s="78">
        <v>16.835475844909809</v>
      </c>
      <c r="H206" s="78"/>
      <c r="I206" s="78">
        <v>28.873108024051419</v>
      </c>
      <c r="J206" s="78">
        <v>2.9934687953555876</v>
      </c>
      <c r="K206" s="78">
        <v>13.850300642753474</v>
      </c>
      <c r="L206" s="78">
        <v>2.9851752021563347</v>
      </c>
      <c r="M206" s="20"/>
    </row>
    <row r="207" spans="1:13" x14ac:dyDescent="0.25">
      <c r="A207" s="10" t="s">
        <v>800</v>
      </c>
      <c r="B207" s="10"/>
      <c r="C207" s="83"/>
      <c r="D207" s="83">
        <v>424</v>
      </c>
      <c r="E207" s="83"/>
      <c r="F207" s="83">
        <v>204</v>
      </c>
      <c r="G207" s="83"/>
      <c r="H207" s="83">
        <v>3479</v>
      </c>
      <c r="I207" s="85"/>
      <c r="J207" s="85"/>
      <c r="K207" s="85"/>
      <c r="L207" s="85"/>
      <c r="M207" s="26">
        <v>0.48113207547169812</v>
      </c>
    </row>
    <row r="208" spans="1:13" x14ac:dyDescent="0.25">
      <c r="A208" s="180" t="s">
        <v>165</v>
      </c>
      <c r="B208" s="180" t="s">
        <v>719</v>
      </c>
      <c r="C208" s="94">
        <v>9.1</v>
      </c>
      <c r="D208" s="94">
        <v>265</v>
      </c>
      <c r="E208" s="94">
        <v>29.120879120879117</v>
      </c>
      <c r="F208" s="94">
        <v>257</v>
      </c>
      <c r="G208" s="94">
        <v>28.241758241758237</v>
      </c>
      <c r="H208" s="94">
        <v>1191</v>
      </c>
      <c r="I208" s="97">
        <v>22.087912087912088</v>
      </c>
      <c r="J208" s="97">
        <v>7.0329670329670328</v>
      </c>
      <c r="K208" s="97">
        <v>23.406593406593412</v>
      </c>
      <c r="L208" s="97">
        <v>4.8351648351648349</v>
      </c>
      <c r="M208" s="19">
        <v>0.96981132075471699</v>
      </c>
    </row>
    <row r="209" spans="1:13" x14ac:dyDescent="0.25">
      <c r="A209" s="180" t="str">
        <f t="shared" ref="A209:A213" si="16">A208</f>
        <v>Tunja</v>
      </c>
      <c r="B209" s="180" t="s">
        <v>720</v>
      </c>
      <c r="C209" s="94">
        <v>9.1</v>
      </c>
      <c r="D209" s="94">
        <v>351</v>
      </c>
      <c r="E209" s="94">
        <v>38.571428571428562</v>
      </c>
      <c r="F209" s="94">
        <v>116</v>
      </c>
      <c r="G209" s="94">
        <v>12.747252747252745</v>
      </c>
      <c r="H209" s="94">
        <v>1749</v>
      </c>
      <c r="I209" s="97">
        <v>31.978021978021978</v>
      </c>
      <c r="J209" s="97">
        <v>6.593406593406594</v>
      </c>
      <c r="K209" s="97">
        <v>8.0219780219780219</v>
      </c>
      <c r="L209" s="97">
        <v>4.7252747252747263</v>
      </c>
      <c r="M209" s="19">
        <v>0.33048433048433046</v>
      </c>
    </row>
    <row r="210" spans="1:13" x14ac:dyDescent="0.25">
      <c r="A210" s="180" t="str">
        <f t="shared" si="16"/>
        <v>Tunja</v>
      </c>
      <c r="B210" s="180" t="s">
        <v>721</v>
      </c>
      <c r="C210" s="94">
        <v>9.1</v>
      </c>
      <c r="D210" s="94">
        <v>332</v>
      </c>
      <c r="E210" s="94">
        <v>36.483516483516482</v>
      </c>
      <c r="F210" s="94">
        <v>66</v>
      </c>
      <c r="G210" s="94">
        <v>7.2527472527472536</v>
      </c>
      <c r="H210" s="94">
        <v>1517</v>
      </c>
      <c r="I210" s="97">
        <v>31.318681318681325</v>
      </c>
      <c r="J210" s="97">
        <v>5.1648351648351651</v>
      </c>
      <c r="K210" s="97">
        <v>3.0769230769230775</v>
      </c>
      <c r="L210" s="97">
        <v>4.1758241758241761</v>
      </c>
      <c r="M210" s="19">
        <v>0.19879518072289157</v>
      </c>
    </row>
    <row r="211" spans="1:13" x14ac:dyDescent="0.25">
      <c r="A211" s="180" t="str">
        <f t="shared" si="16"/>
        <v>Tunja</v>
      </c>
      <c r="B211" s="180" t="s">
        <v>722</v>
      </c>
      <c r="C211" s="94">
        <v>9.1</v>
      </c>
      <c r="D211" s="94">
        <v>334</v>
      </c>
      <c r="E211" s="94">
        <v>36.703296703296701</v>
      </c>
      <c r="F211" s="94">
        <v>132</v>
      </c>
      <c r="G211" s="94">
        <v>14.505494505494505</v>
      </c>
      <c r="H211" s="94">
        <v>1281</v>
      </c>
      <c r="I211" s="97">
        <v>31.428571428571427</v>
      </c>
      <c r="J211" s="97">
        <v>5.2747252747252737</v>
      </c>
      <c r="K211" s="97">
        <v>10.109890109890109</v>
      </c>
      <c r="L211" s="97">
        <v>4.395604395604396</v>
      </c>
      <c r="M211" s="19">
        <v>0.39520958083832336</v>
      </c>
    </row>
    <row r="212" spans="1:13" x14ac:dyDescent="0.25">
      <c r="A212" s="180" t="str">
        <f t="shared" si="16"/>
        <v>Tunja</v>
      </c>
      <c r="B212" s="180" t="s">
        <v>723</v>
      </c>
      <c r="C212" s="94">
        <v>9.1</v>
      </c>
      <c r="D212" s="94">
        <v>292</v>
      </c>
      <c r="E212" s="94">
        <v>32.08791208791208</v>
      </c>
      <c r="F212" s="94">
        <v>104</v>
      </c>
      <c r="G212" s="94">
        <v>11.428571428571427</v>
      </c>
      <c r="H212" s="94">
        <v>842</v>
      </c>
      <c r="I212" s="97">
        <v>26.153846153846157</v>
      </c>
      <c r="J212" s="97">
        <v>5.9340659340659334</v>
      </c>
      <c r="K212" s="97">
        <v>6.9230769230769234</v>
      </c>
      <c r="L212" s="97">
        <v>4.5054945054945055</v>
      </c>
      <c r="M212" s="19">
        <v>0.35616438356164382</v>
      </c>
    </row>
    <row r="213" spans="1:13" x14ac:dyDescent="0.25">
      <c r="A213" s="180" t="str">
        <f t="shared" si="16"/>
        <v>Tunja</v>
      </c>
      <c r="B213" s="180" t="s">
        <v>724</v>
      </c>
      <c r="C213" s="94">
        <v>9.1</v>
      </c>
      <c r="D213" s="94">
        <v>316</v>
      </c>
      <c r="E213" s="94">
        <v>34.725274725274723</v>
      </c>
      <c r="F213" s="94">
        <v>64</v>
      </c>
      <c r="G213" s="94">
        <v>7.0329670329670328</v>
      </c>
      <c r="H213" s="94">
        <v>1028</v>
      </c>
      <c r="I213" s="97">
        <v>29.560439560439562</v>
      </c>
      <c r="J213" s="97">
        <v>5.1648351648351651</v>
      </c>
      <c r="K213" s="97">
        <v>1.7582417582417582</v>
      </c>
      <c r="L213" s="97">
        <v>5.2747252747252755</v>
      </c>
      <c r="M213" s="19">
        <v>0.20253164556962025</v>
      </c>
    </row>
    <row r="214" spans="1:13" x14ac:dyDescent="0.25">
      <c r="A214" s="14" t="s">
        <v>182</v>
      </c>
      <c r="B214" s="14"/>
      <c r="C214" s="78"/>
      <c r="D214" s="78"/>
      <c r="E214" s="78">
        <v>34.615384615384613</v>
      </c>
      <c r="F214" s="78"/>
      <c r="G214" s="78">
        <v>13.534798534798533</v>
      </c>
      <c r="H214" s="78"/>
      <c r="I214" s="78">
        <v>28.754578754578755</v>
      </c>
      <c r="J214" s="78">
        <v>5.8608058608058613</v>
      </c>
      <c r="K214" s="78">
        <v>8.882783882783885</v>
      </c>
      <c r="L214" s="78">
        <v>4.6520146520146524</v>
      </c>
      <c r="M214" s="20"/>
    </row>
    <row r="215" spans="1:13" x14ac:dyDescent="0.25">
      <c r="A215" s="10" t="s">
        <v>213</v>
      </c>
      <c r="B215" s="10"/>
      <c r="C215" s="83"/>
      <c r="D215" s="83">
        <v>1890</v>
      </c>
      <c r="E215" s="83"/>
      <c r="F215" s="83">
        <v>739</v>
      </c>
      <c r="G215" s="83"/>
      <c r="H215" s="83">
        <v>7608</v>
      </c>
      <c r="I215" s="85"/>
      <c r="J215" s="85"/>
      <c r="K215" s="85"/>
      <c r="L215" s="85"/>
      <c r="M215" s="26">
        <v>0.39100529100529102</v>
      </c>
    </row>
    <row r="216" spans="1:13" x14ac:dyDescent="0.25">
      <c r="A216" s="180" t="s">
        <v>170</v>
      </c>
      <c r="B216" s="180" t="s">
        <v>736</v>
      </c>
      <c r="C216" s="94">
        <v>9.1</v>
      </c>
      <c r="D216" s="94">
        <v>386</v>
      </c>
      <c r="E216" s="94">
        <v>42.417582417582409</v>
      </c>
      <c r="F216" s="94">
        <v>219</v>
      </c>
      <c r="G216" s="94">
        <v>24.065934065934066</v>
      </c>
      <c r="H216" s="94">
        <v>1811</v>
      </c>
      <c r="I216" s="97">
        <v>32.747252747252745</v>
      </c>
      <c r="J216" s="97">
        <v>9.6703296703296697</v>
      </c>
      <c r="K216" s="97">
        <v>16.813186813186814</v>
      </c>
      <c r="L216" s="97">
        <v>7.2527472527472527</v>
      </c>
      <c r="M216" s="19">
        <v>0.56735751295336789</v>
      </c>
    </row>
    <row r="217" spans="1:13" x14ac:dyDescent="0.25">
      <c r="A217" s="180" t="str">
        <f t="shared" ref="A217:A219" si="17">A216</f>
        <v>Valledupar</v>
      </c>
      <c r="B217" s="180" t="s">
        <v>737</v>
      </c>
      <c r="C217" s="94">
        <v>9.1</v>
      </c>
      <c r="D217" s="94">
        <v>359</v>
      </c>
      <c r="E217" s="94">
        <v>39.450549450549453</v>
      </c>
      <c r="F217" s="94">
        <v>228</v>
      </c>
      <c r="G217" s="94">
        <v>25.054945054945058</v>
      </c>
      <c r="H217" s="94">
        <v>1326</v>
      </c>
      <c r="I217" s="97">
        <v>31.208791208791208</v>
      </c>
      <c r="J217" s="97">
        <v>8.2417582417582409</v>
      </c>
      <c r="K217" s="97">
        <v>16.703296703296704</v>
      </c>
      <c r="L217" s="97">
        <v>8.3516483516483522</v>
      </c>
      <c r="M217" s="19">
        <v>0.63509749303621166</v>
      </c>
    </row>
    <row r="218" spans="1:13" x14ac:dyDescent="0.25">
      <c r="A218" s="180" t="str">
        <f t="shared" si="17"/>
        <v>Valledupar</v>
      </c>
      <c r="B218" s="180" t="s">
        <v>738</v>
      </c>
      <c r="C218" s="94">
        <v>9.1</v>
      </c>
      <c r="D218" s="94">
        <v>326</v>
      </c>
      <c r="E218" s="94">
        <v>35.824175824175818</v>
      </c>
      <c r="F218" s="94">
        <v>154</v>
      </c>
      <c r="G218" s="94">
        <v>16.923076923076923</v>
      </c>
      <c r="H218" s="94">
        <v>1493</v>
      </c>
      <c r="I218" s="97">
        <v>28.571428571428573</v>
      </c>
      <c r="J218" s="97">
        <v>7.2527472527472527</v>
      </c>
      <c r="K218" s="97">
        <v>8.7912087912087902</v>
      </c>
      <c r="L218" s="97">
        <v>8.1318681318681314</v>
      </c>
      <c r="M218" s="19">
        <v>0.47239263803680981</v>
      </c>
    </row>
    <row r="219" spans="1:13" x14ac:dyDescent="0.25">
      <c r="A219" s="180" t="str">
        <f t="shared" si="17"/>
        <v>Valledupar</v>
      </c>
      <c r="B219" s="180" t="s">
        <v>739</v>
      </c>
      <c r="C219" s="94">
        <v>9.1</v>
      </c>
      <c r="D219" s="94">
        <v>343</v>
      </c>
      <c r="E219" s="94">
        <v>37.692307692307701</v>
      </c>
      <c r="F219" s="94">
        <v>163</v>
      </c>
      <c r="G219" s="94">
        <v>17.912087912087912</v>
      </c>
      <c r="H219" s="94">
        <v>1500</v>
      </c>
      <c r="I219" s="97">
        <v>28.681318681318679</v>
      </c>
      <c r="J219" s="97">
        <v>9.0109890109890109</v>
      </c>
      <c r="K219" s="97">
        <v>9.6703296703296697</v>
      </c>
      <c r="L219" s="97">
        <v>8.2417582417582409</v>
      </c>
      <c r="M219" s="19">
        <v>0.47521865889212828</v>
      </c>
    </row>
    <row r="220" spans="1:13" x14ac:dyDescent="0.25">
      <c r="A220" s="14" t="s">
        <v>182</v>
      </c>
      <c r="B220" s="14"/>
      <c r="C220" s="78"/>
      <c r="D220" s="78"/>
      <c r="E220" s="78">
        <v>38.846153846153847</v>
      </c>
      <c r="F220" s="78"/>
      <c r="G220" s="78">
        <v>20.989010989010989</v>
      </c>
      <c r="H220" s="78"/>
      <c r="I220" s="78">
        <v>30.302197802197803</v>
      </c>
      <c r="J220" s="78">
        <v>8.5439560439560438</v>
      </c>
      <c r="K220" s="78">
        <v>12.994505494505495</v>
      </c>
      <c r="L220" s="78">
        <v>7.9945054945054945</v>
      </c>
      <c r="M220" s="20"/>
    </row>
    <row r="221" spans="1:13" x14ac:dyDescent="0.25">
      <c r="A221" s="10" t="s">
        <v>214</v>
      </c>
      <c r="B221" s="10"/>
      <c r="C221" s="83"/>
      <c r="D221" s="83">
        <v>1414</v>
      </c>
      <c r="E221" s="83"/>
      <c r="F221" s="83">
        <v>764</v>
      </c>
      <c r="G221" s="83"/>
      <c r="H221" s="83">
        <v>6130</v>
      </c>
      <c r="I221" s="85"/>
      <c r="J221" s="85"/>
      <c r="K221" s="85"/>
      <c r="L221" s="85"/>
      <c r="M221" s="26">
        <v>0.54031117397454032</v>
      </c>
    </row>
    <row r="222" spans="1:13" x14ac:dyDescent="0.25">
      <c r="A222" s="180" t="s">
        <v>174</v>
      </c>
      <c r="B222" s="180" t="s">
        <v>747</v>
      </c>
      <c r="C222" s="94">
        <v>9.1</v>
      </c>
      <c r="D222" s="94">
        <v>591</v>
      </c>
      <c r="E222" s="94">
        <v>64.945054945054949</v>
      </c>
      <c r="F222" s="94">
        <v>365</v>
      </c>
      <c r="G222" s="94">
        <v>40.109890109890102</v>
      </c>
      <c r="H222" s="94">
        <v>2286</v>
      </c>
      <c r="I222" s="97">
        <v>50.879120879120876</v>
      </c>
      <c r="J222" s="97">
        <v>14.065934065934066</v>
      </c>
      <c r="K222" s="97">
        <v>30.109890109890106</v>
      </c>
      <c r="L222" s="97">
        <v>10</v>
      </c>
      <c r="M222" s="19">
        <v>0.61759729272419628</v>
      </c>
    </row>
    <row r="223" spans="1:13" x14ac:dyDescent="0.25">
      <c r="A223" s="180" t="str">
        <f t="shared" ref="A223:A228" si="18">A222</f>
        <v>Villavicencio</v>
      </c>
      <c r="B223" s="180" t="s">
        <v>748</v>
      </c>
      <c r="C223" s="94">
        <v>9.1</v>
      </c>
      <c r="D223" s="94">
        <v>548</v>
      </c>
      <c r="E223" s="94">
        <v>60.219780219780212</v>
      </c>
      <c r="F223" s="94">
        <v>342</v>
      </c>
      <c r="G223" s="94">
        <v>37.58241758241757</v>
      </c>
      <c r="H223" s="94">
        <v>2338</v>
      </c>
      <c r="I223" s="97">
        <v>47.582417582417577</v>
      </c>
      <c r="J223" s="97">
        <v>12.637362637362637</v>
      </c>
      <c r="K223" s="97">
        <v>26.263736263736263</v>
      </c>
      <c r="L223" s="97">
        <v>11.318681318681319</v>
      </c>
      <c r="M223" s="19">
        <v>0.62408759124087587</v>
      </c>
    </row>
    <row r="224" spans="1:13" x14ac:dyDescent="0.25">
      <c r="A224" s="180" t="str">
        <f t="shared" si="18"/>
        <v>Villavicencio</v>
      </c>
      <c r="B224" s="180" t="s">
        <v>749</v>
      </c>
      <c r="C224" s="94">
        <v>9.1</v>
      </c>
      <c r="D224" s="94">
        <v>665</v>
      </c>
      <c r="E224" s="94">
        <v>73.076923076923094</v>
      </c>
      <c r="F224" s="94">
        <v>473</v>
      </c>
      <c r="G224" s="94">
        <v>51.978021978021985</v>
      </c>
      <c r="H224" s="94">
        <v>1059</v>
      </c>
      <c r="I224" s="97">
        <v>46.043956043956037</v>
      </c>
      <c r="J224" s="97">
        <v>27.032967032967033</v>
      </c>
      <c r="K224" s="97">
        <v>27.912087912087905</v>
      </c>
      <c r="L224" s="97">
        <v>24.065934065934066</v>
      </c>
      <c r="M224" s="19">
        <v>0.71127819548872184</v>
      </c>
    </row>
    <row r="225" spans="1:13" x14ac:dyDescent="0.25">
      <c r="A225" s="180" t="str">
        <f t="shared" si="18"/>
        <v>Villavicencio</v>
      </c>
      <c r="B225" s="180" t="s">
        <v>750</v>
      </c>
      <c r="C225" s="94">
        <v>9.1</v>
      </c>
      <c r="D225" s="94">
        <v>643</v>
      </c>
      <c r="E225" s="94">
        <v>70.659340659340657</v>
      </c>
      <c r="F225" s="94">
        <v>334</v>
      </c>
      <c r="G225" s="94">
        <v>36.703296703296701</v>
      </c>
      <c r="H225" s="94">
        <v>1060</v>
      </c>
      <c r="I225" s="97">
        <v>44.285714285714285</v>
      </c>
      <c r="J225" s="97">
        <v>26.373626373626376</v>
      </c>
      <c r="K225" s="97">
        <v>24.835164835164836</v>
      </c>
      <c r="L225" s="97">
        <v>11.868131868131869</v>
      </c>
      <c r="M225" s="19">
        <v>0.51944012441679632</v>
      </c>
    </row>
    <row r="226" spans="1:13" x14ac:dyDescent="0.25">
      <c r="A226" s="180" t="str">
        <f t="shared" si="18"/>
        <v>Villavicencio</v>
      </c>
      <c r="B226" s="180" t="s">
        <v>751</v>
      </c>
      <c r="C226" s="94">
        <v>9.1</v>
      </c>
      <c r="D226" s="94">
        <v>564</v>
      </c>
      <c r="E226" s="94">
        <v>61.978021978021978</v>
      </c>
      <c r="F226" s="94">
        <v>318</v>
      </c>
      <c r="G226" s="94">
        <v>34.945054945054942</v>
      </c>
      <c r="H226" s="94">
        <v>1193</v>
      </c>
      <c r="I226" s="97">
        <v>41.758241758241752</v>
      </c>
      <c r="J226" s="97">
        <v>20.219780219780219</v>
      </c>
      <c r="K226" s="97">
        <v>18.681318681318682</v>
      </c>
      <c r="L226" s="97">
        <v>16.263736263736263</v>
      </c>
      <c r="M226" s="19">
        <v>0.56382978723404253</v>
      </c>
    </row>
    <row r="227" spans="1:13" x14ac:dyDescent="0.25">
      <c r="A227" s="180" t="str">
        <f t="shared" si="18"/>
        <v>Villavicencio</v>
      </c>
      <c r="B227" s="180" t="s">
        <v>752</v>
      </c>
      <c r="C227" s="94">
        <v>9.1</v>
      </c>
      <c r="D227" s="94">
        <v>602</v>
      </c>
      <c r="E227" s="94">
        <v>66.153846153846146</v>
      </c>
      <c r="F227" s="94">
        <v>223</v>
      </c>
      <c r="G227" s="94">
        <v>24.505494505494504</v>
      </c>
      <c r="H227" s="94">
        <v>1298</v>
      </c>
      <c r="I227" s="97">
        <v>47.362637362637365</v>
      </c>
      <c r="J227" s="97">
        <v>18.791208791208792</v>
      </c>
      <c r="K227" s="97">
        <v>12.307692307692307</v>
      </c>
      <c r="L227" s="97">
        <v>12.197802197802199</v>
      </c>
      <c r="M227" s="19">
        <v>0.37043189368770763</v>
      </c>
    </row>
    <row r="228" spans="1:13" x14ac:dyDescent="0.25">
      <c r="A228" s="180" t="str">
        <f t="shared" si="18"/>
        <v>Villavicencio</v>
      </c>
      <c r="B228" s="196" t="s">
        <v>801</v>
      </c>
      <c r="C228" s="90" t="s">
        <v>774</v>
      </c>
      <c r="D228" s="90" t="s">
        <v>774</v>
      </c>
      <c r="E228" s="90" t="s">
        <v>774</v>
      </c>
      <c r="F228" s="90" t="s">
        <v>774</v>
      </c>
      <c r="G228" s="90" t="s">
        <v>774</v>
      </c>
      <c r="H228" s="90" t="s">
        <v>774</v>
      </c>
      <c r="I228" s="90" t="s">
        <v>774</v>
      </c>
      <c r="J228" s="90" t="s">
        <v>774</v>
      </c>
      <c r="K228" s="90" t="s">
        <v>774</v>
      </c>
      <c r="L228" s="90" t="s">
        <v>774</v>
      </c>
      <c r="M228" s="80" t="s">
        <v>774</v>
      </c>
    </row>
    <row r="229" spans="1:13" x14ac:dyDescent="0.25">
      <c r="A229" s="14" t="s">
        <v>182</v>
      </c>
      <c r="B229" s="113"/>
      <c r="C229" s="78"/>
      <c r="D229" s="78"/>
      <c r="E229" s="78">
        <v>66.172161172161168</v>
      </c>
      <c r="F229" s="78"/>
      <c r="G229" s="78">
        <v>37.637362637362635</v>
      </c>
      <c r="H229" s="78"/>
      <c r="I229" s="78">
        <v>46.318681318681314</v>
      </c>
      <c r="J229" s="78">
        <v>19.853479853479854</v>
      </c>
      <c r="K229" s="78">
        <v>23.35164835164835</v>
      </c>
      <c r="L229" s="78">
        <v>14.285714285714286</v>
      </c>
      <c r="M229" s="20"/>
    </row>
    <row r="230" spans="1:13" x14ac:dyDescent="0.25">
      <c r="A230" s="10" t="s">
        <v>215</v>
      </c>
      <c r="B230" s="10"/>
      <c r="C230" s="83"/>
      <c r="D230" s="83">
        <v>3613</v>
      </c>
      <c r="E230" s="83"/>
      <c r="F230" s="83">
        <v>2055</v>
      </c>
      <c r="G230" s="83"/>
      <c r="H230" s="83">
        <v>9234</v>
      </c>
      <c r="I230" s="85"/>
      <c r="J230" s="85"/>
      <c r="K230" s="85"/>
      <c r="L230" s="85"/>
      <c r="M230" s="26">
        <v>0.5687794076944368</v>
      </c>
    </row>
    <row r="231" spans="1:13" x14ac:dyDescent="0.25">
      <c r="A231" s="180" t="s">
        <v>759</v>
      </c>
      <c r="B231" s="180" t="s">
        <v>760</v>
      </c>
      <c r="C231" s="94">
        <v>9.1</v>
      </c>
      <c r="D231" s="94">
        <v>439</v>
      </c>
      <c r="E231" s="94">
        <v>48.241758241758241</v>
      </c>
      <c r="F231" s="94">
        <v>248</v>
      </c>
      <c r="G231" s="94">
        <v>27.252747252747252</v>
      </c>
      <c r="H231" s="94">
        <v>1979</v>
      </c>
      <c r="I231" s="97">
        <v>42.197802197802197</v>
      </c>
      <c r="J231" s="97">
        <v>6.0439560439560429</v>
      </c>
      <c r="K231" s="97">
        <v>21.538461538461537</v>
      </c>
      <c r="L231" s="97">
        <v>5.7142857142857135</v>
      </c>
      <c r="M231" s="19">
        <v>0.56492027334851935</v>
      </c>
    </row>
    <row r="232" spans="1:13" x14ac:dyDescent="0.25">
      <c r="A232" s="180" t="str">
        <f t="shared" ref="A232" si="19">A231</f>
        <v>Yopal</v>
      </c>
      <c r="B232" s="180" t="s">
        <v>761</v>
      </c>
      <c r="C232" s="94">
        <v>9.1</v>
      </c>
      <c r="D232" s="94">
        <v>436</v>
      </c>
      <c r="E232" s="94">
        <v>47.912087912087898</v>
      </c>
      <c r="F232" s="94">
        <v>258</v>
      </c>
      <c r="G232" s="94">
        <v>28.351648351648347</v>
      </c>
      <c r="H232" s="94">
        <v>1957</v>
      </c>
      <c r="I232" s="97">
        <v>41.318681318681314</v>
      </c>
      <c r="J232" s="97">
        <v>6.5934065934065931</v>
      </c>
      <c r="K232" s="97">
        <v>24.175824175824179</v>
      </c>
      <c r="L232" s="97">
        <v>4.1758241758241761</v>
      </c>
      <c r="M232" s="19">
        <v>0.59174311926605505</v>
      </c>
    </row>
    <row r="233" spans="1:13" x14ac:dyDescent="0.25">
      <c r="A233" s="14" t="s">
        <v>182</v>
      </c>
      <c r="B233" s="14"/>
      <c r="C233" s="101"/>
      <c r="D233" s="101"/>
      <c r="E233" s="101">
        <v>48.076923076923066</v>
      </c>
      <c r="F233" s="101"/>
      <c r="G233" s="101">
        <v>27.802197802197799</v>
      </c>
      <c r="H233" s="101"/>
      <c r="I233" s="101">
        <v>41.758241758241752</v>
      </c>
      <c r="J233" s="101">
        <v>6.3186813186813175</v>
      </c>
      <c r="K233" s="101">
        <v>22.857142857142858</v>
      </c>
      <c r="L233" s="101">
        <v>4.9450549450549453</v>
      </c>
      <c r="M233" s="20"/>
    </row>
    <row r="234" spans="1:13" x14ac:dyDescent="0.25">
      <c r="A234" s="10" t="s">
        <v>784</v>
      </c>
      <c r="B234" s="10"/>
      <c r="C234" s="83"/>
      <c r="D234" s="83">
        <v>875</v>
      </c>
      <c r="E234" s="83"/>
      <c r="F234" s="83">
        <v>506</v>
      </c>
      <c r="G234" s="83"/>
      <c r="H234" s="83">
        <v>3936</v>
      </c>
      <c r="I234" s="85"/>
      <c r="J234" s="85"/>
      <c r="K234" s="85"/>
      <c r="L234" s="85"/>
      <c r="M234" s="26">
        <v>0.57828571428571429</v>
      </c>
    </row>
    <row r="235" spans="1:13" x14ac:dyDescent="0.25">
      <c r="A235" s="142" t="s">
        <v>1624</v>
      </c>
      <c r="B235" s="142"/>
      <c r="C235" s="143"/>
      <c r="D235" s="143"/>
      <c r="E235" s="143">
        <v>57</v>
      </c>
      <c r="F235" s="143"/>
      <c r="G235" s="143">
        <v>38</v>
      </c>
      <c r="H235" s="143"/>
      <c r="I235" s="143">
        <v>49</v>
      </c>
      <c r="J235" s="143">
        <v>9</v>
      </c>
      <c r="K235" s="143">
        <v>31</v>
      </c>
      <c r="L235" s="143">
        <v>8</v>
      </c>
      <c r="M235" s="144"/>
    </row>
    <row r="236" spans="1:13" x14ac:dyDescent="0.25">
      <c r="A236" s="32" t="s">
        <v>216</v>
      </c>
      <c r="B236" s="32"/>
      <c r="C236" s="92"/>
      <c r="D236" s="83">
        <v>77352</v>
      </c>
      <c r="E236" s="92"/>
      <c r="F236" s="83">
        <v>51750</v>
      </c>
      <c r="G236" s="92"/>
      <c r="H236" s="83">
        <v>302896</v>
      </c>
      <c r="I236" s="92"/>
      <c r="J236" s="92"/>
      <c r="K236" s="92"/>
      <c r="L236" s="92"/>
      <c r="M236" s="26">
        <v>0.65602863371796871</v>
      </c>
    </row>
    <row r="237" spans="1:13" x14ac:dyDescent="0.25">
      <c r="A237" s="174" t="s">
        <v>1630</v>
      </c>
      <c r="B237"/>
    </row>
    <row r="238" spans="1:13" x14ac:dyDescent="0.25">
      <c r="A238" s="174" t="s">
        <v>1631</v>
      </c>
      <c r="B238"/>
      <c r="D238" s="207"/>
    </row>
    <row r="239" spans="1:13" x14ac:dyDescent="0.25">
      <c r="A239" s="174" t="s">
        <v>1632</v>
      </c>
      <c r="B239"/>
    </row>
  </sheetData>
  <mergeCells count="5">
    <mergeCell ref="I12:J12"/>
    <mergeCell ref="K12:L12"/>
    <mergeCell ref="C2:G2"/>
    <mergeCell ref="C3:G3"/>
    <mergeCell ref="A11:M11"/>
  </mergeCells>
  <pageMargins left="0.70866141732283472" right="0.70866141732283472" top="0.74803149606299213" bottom="0.74803149606299213" header="0.31496062992125984" footer="0.31496062992125984"/>
  <pageSetup paperSize="14" scale="6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4"/>
  <sheetViews>
    <sheetView showGridLines="0" zoomScaleNormal="100" workbookViewId="0">
      <pane ySplit="13" topLeftCell="A14" activePane="bottomLeft" state="frozen"/>
      <selection activeCell="B73" sqref="B73"/>
      <selection pane="bottomLeft" activeCell="A14" sqref="A14"/>
    </sheetView>
  </sheetViews>
  <sheetFormatPr baseColWidth="10" defaultRowHeight="15" x14ac:dyDescent="0.25"/>
  <cols>
    <col min="1" max="1" width="25.42578125" bestFit="1" customWidth="1"/>
    <col min="2" max="2" width="41.85546875" customWidth="1"/>
    <col min="9" max="9" width="8.85546875" customWidth="1"/>
    <col min="10" max="10" width="13" customWidth="1"/>
    <col min="12" max="12" width="13.85546875" customWidth="1"/>
  </cols>
  <sheetData>
    <row r="1" spans="1:13" x14ac:dyDescent="0.25">
      <c r="A1" s="34"/>
      <c r="B1" s="35"/>
    </row>
    <row r="2" spans="1:13" x14ac:dyDescent="0.25">
      <c r="A2" s="225"/>
      <c r="B2" s="225"/>
    </row>
    <row r="3" spans="1:13" x14ac:dyDescent="0.25">
      <c r="A3" s="226"/>
      <c r="B3" s="226"/>
      <c r="C3" s="216" t="s">
        <v>218</v>
      </c>
      <c r="D3" s="216"/>
      <c r="E3" s="216"/>
      <c r="F3" s="216"/>
    </row>
    <row r="4" spans="1:13" ht="25.5" customHeight="1" x14ac:dyDescent="0.25">
      <c r="A4" s="226"/>
      <c r="B4" s="226"/>
      <c r="C4" s="217" t="s">
        <v>219</v>
      </c>
      <c r="D4" s="217"/>
      <c r="E4" s="217"/>
      <c r="F4" s="217"/>
    </row>
    <row r="5" spans="1:13" x14ac:dyDescent="0.25">
      <c r="A5" s="41" t="s">
        <v>226</v>
      </c>
      <c r="B5" s="35"/>
    </row>
    <row r="6" spans="1:13" x14ac:dyDescent="0.25">
      <c r="A6" s="42" t="s">
        <v>220</v>
      </c>
      <c r="B6" s="35"/>
    </row>
    <row r="7" spans="1:13" ht="18" x14ac:dyDescent="0.25">
      <c r="A7" s="42" t="s">
        <v>1623</v>
      </c>
      <c r="B7" s="35"/>
    </row>
    <row r="8" spans="1:13" ht="18" x14ac:dyDescent="0.25">
      <c r="A8" s="42" t="s">
        <v>990</v>
      </c>
      <c r="B8" s="35"/>
    </row>
    <row r="9" spans="1:13" x14ac:dyDescent="0.25">
      <c r="A9" s="42" t="s">
        <v>223</v>
      </c>
      <c r="B9" s="43"/>
    </row>
    <row r="10" spans="1:13" x14ac:dyDescent="0.25">
      <c r="A10" s="46" t="s">
        <v>224</v>
      </c>
      <c r="B10" s="43"/>
    </row>
    <row r="11" spans="1:13" ht="54.75" customHeight="1" x14ac:dyDescent="0.25">
      <c r="A11" s="227" t="s">
        <v>789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</row>
    <row r="12" spans="1:13" ht="22.5" customHeight="1" x14ac:dyDescent="0.25">
      <c r="A12" s="135"/>
      <c r="B12" s="136"/>
      <c r="C12" s="135"/>
      <c r="D12" s="135"/>
      <c r="E12" s="135"/>
      <c r="F12" s="135"/>
      <c r="G12" s="135"/>
      <c r="H12" s="135"/>
      <c r="I12" s="220" t="s">
        <v>191</v>
      </c>
      <c r="J12" s="221"/>
      <c r="K12" s="220" t="s">
        <v>192</v>
      </c>
      <c r="L12" s="221"/>
      <c r="M12" s="135"/>
    </row>
    <row r="13" spans="1:13" ht="51" x14ac:dyDescent="0.25">
      <c r="A13" s="202" t="s">
        <v>0</v>
      </c>
      <c r="B13" s="202" t="s">
        <v>1</v>
      </c>
      <c r="C13" s="202" t="s">
        <v>184</v>
      </c>
      <c r="D13" s="202" t="s">
        <v>766</v>
      </c>
      <c r="E13" s="202" t="s">
        <v>230</v>
      </c>
      <c r="F13" s="202" t="s">
        <v>236</v>
      </c>
      <c r="G13" s="202" t="s">
        <v>235</v>
      </c>
      <c r="H13" s="202" t="s">
        <v>233</v>
      </c>
      <c r="I13" s="137" t="s">
        <v>180</v>
      </c>
      <c r="J13" s="137" t="s">
        <v>181</v>
      </c>
      <c r="K13" s="137" t="s">
        <v>180</v>
      </c>
      <c r="L13" s="137" t="s">
        <v>181</v>
      </c>
      <c r="M13" s="202" t="s">
        <v>190</v>
      </c>
    </row>
    <row r="14" spans="1:13" x14ac:dyDescent="0.25">
      <c r="A14" s="2" t="s">
        <v>27</v>
      </c>
      <c r="B14" s="178" t="s">
        <v>1445</v>
      </c>
      <c r="C14" s="66">
        <v>9.1</v>
      </c>
      <c r="D14" s="66">
        <v>573</v>
      </c>
      <c r="E14" s="66">
        <v>62.967032967032949</v>
      </c>
      <c r="F14" s="66">
        <v>571</v>
      </c>
      <c r="G14" s="66">
        <v>62.74725274725273</v>
      </c>
      <c r="H14" s="66">
        <v>18</v>
      </c>
      <c r="I14" s="9">
        <v>40</v>
      </c>
      <c r="J14" s="9">
        <v>22.967032967032967</v>
      </c>
      <c r="K14" s="9">
        <v>39.450549450549453</v>
      </c>
      <c r="L14" s="9">
        <v>23.296703296703296</v>
      </c>
      <c r="M14" s="121">
        <v>0.99650959860383947</v>
      </c>
    </row>
    <row r="15" spans="1:13" x14ac:dyDescent="0.25">
      <c r="A15" s="14" t="s">
        <v>986</v>
      </c>
      <c r="B15" s="179"/>
      <c r="C15" s="29"/>
      <c r="D15" s="29"/>
      <c r="E15" s="29">
        <v>148.90109890109895</v>
      </c>
      <c r="F15" s="29"/>
      <c r="G15" s="29">
        <v>141.4285714285715</v>
      </c>
      <c r="H15" s="29"/>
      <c r="I15" s="30">
        <v>40</v>
      </c>
      <c r="J15" s="30">
        <v>22.967032967032967</v>
      </c>
      <c r="K15" s="30">
        <v>39.450549450549453</v>
      </c>
      <c r="L15" s="30">
        <v>23.296703296703296</v>
      </c>
      <c r="M15" s="31"/>
    </row>
    <row r="16" spans="1:13" x14ac:dyDescent="0.25">
      <c r="A16" s="10" t="s">
        <v>802</v>
      </c>
      <c r="B16" s="102"/>
      <c r="C16" s="11"/>
      <c r="D16" s="11">
        <v>573</v>
      </c>
      <c r="E16" s="11"/>
      <c r="F16" s="11">
        <v>1287</v>
      </c>
      <c r="G16" s="11"/>
      <c r="H16" s="11">
        <v>42</v>
      </c>
      <c r="I16" s="25"/>
      <c r="J16" s="25"/>
      <c r="K16" s="25"/>
      <c r="L16" s="25"/>
      <c r="M16" s="26">
        <v>2.2460732984293195</v>
      </c>
    </row>
    <row r="17" spans="1:13" x14ac:dyDescent="0.25">
      <c r="A17" s="2" t="s">
        <v>28</v>
      </c>
      <c r="B17" s="178" t="s">
        <v>1446</v>
      </c>
      <c r="C17" s="66">
        <v>9.1</v>
      </c>
      <c r="D17" s="66">
        <v>572</v>
      </c>
      <c r="E17" s="66">
        <v>62.85714285714284</v>
      </c>
      <c r="F17" s="66">
        <v>562</v>
      </c>
      <c r="G17" s="66">
        <v>61.758241758241745</v>
      </c>
      <c r="H17" s="66">
        <v>42</v>
      </c>
      <c r="I17" s="9">
        <v>53.626373626373613</v>
      </c>
      <c r="J17" s="9">
        <v>9.2307692307692299</v>
      </c>
      <c r="K17" s="9">
        <v>54.395604395604387</v>
      </c>
      <c r="L17" s="9">
        <v>7.3626373626373622</v>
      </c>
      <c r="M17" s="121">
        <v>0.9825174825174825</v>
      </c>
    </row>
    <row r="18" spans="1:13" x14ac:dyDescent="0.25">
      <c r="A18" s="2" t="s">
        <v>28</v>
      </c>
      <c r="B18" s="178" t="s">
        <v>1447</v>
      </c>
      <c r="C18" s="66">
        <v>9.1</v>
      </c>
      <c r="D18" s="66">
        <v>544</v>
      </c>
      <c r="E18" s="66">
        <v>59.780219780219774</v>
      </c>
      <c r="F18" s="66">
        <v>523</v>
      </c>
      <c r="G18" s="66">
        <v>57.472527472527467</v>
      </c>
      <c r="H18" s="66">
        <v>38</v>
      </c>
      <c r="I18" s="9">
        <v>50.769230769230774</v>
      </c>
      <c r="J18" s="9">
        <v>9.0109890109890127</v>
      </c>
      <c r="K18" s="9">
        <v>51.64835164835165</v>
      </c>
      <c r="L18" s="9">
        <v>5.8241758241758239</v>
      </c>
      <c r="M18" s="121">
        <v>0.96139705882352944</v>
      </c>
    </row>
    <row r="19" spans="1:13" x14ac:dyDescent="0.25">
      <c r="A19" s="14" t="s">
        <v>986</v>
      </c>
      <c r="B19" s="179"/>
      <c r="C19" s="29"/>
      <c r="D19" s="29"/>
      <c r="E19" s="29">
        <v>61.318681318681307</v>
      </c>
      <c r="F19" s="29"/>
      <c r="G19" s="29">
        <v>59.615384615384606</v>
      </c>
      <c r="H19" s="29"/>
      <c r="I19" s="29">
        <v>52.19780219780219</v>
      </c>
      <c r="J19" s="29">
        <v>9.1208791208791204</v>
      </c>
      <c r="K19" s="29">
        <v>53.021978021978015</v>
      </c>
      <c r="L19" s="29">
        <v>6.5934065934065931</v>
      </c>
      <c r="M19" s="31"/>
    </row>
    <row r="20" spans="1:13" x14ac:dyDescent="0.25">
      <c r="A20" s="10" t="s">
        <v>806</v>
      </c>
      <c r="B20" s="102"/>
      <c r="C20" s="11"/>
      <c r="D20" s="11">
        <v>1116</v>
      </c>
      <c r="E20" s="11"/>
      <c r="F20" s="11">
        <v>1085</v>
      </c>
      <c r="G20" s="11"/>
      <c r="H20" s="11">
        <v>80</v>
      </c>
      <c r="I20" s="25"/>
      <c r="J20" s="25"/>
      <c r="K20" s="25"/>
      <c r="L20" s="25"/>
      <c r="M20" s="26">
        <v>0.97222222222222221</v>
      </c>
    </row>
    <row r="21" spans="1:13" x14ac:dyDescent="0.25">
      <c r="A21" s="2" t="s">
        <v>32</v>
      </c>
      <c r="B21" s="178" t="s">
        <v>1448</v>
      </c>
      <c r="C21" s="66">
        <v>9.1</v>
      </c>
      <c r="D21" s="66">
        <v>831</v>
      </c>
      <c r="E21" s="66">
        <v>91.3186813186813</v>
      </c>
      <c r="F21" s="66">
        <v>135</v>
      </c>
      <c r="G21" s="66">
        <v>14.835164835164834</v>
      </c>
      <c r="H21" s="66">
        <v>8</v>
      </c>
      <c r="I21" s="9">
        <v>75.054945054945037</v>
      </c>
      <c r="J21" s="9">
        <v>16.263736263736266</v>
      </c>
      <c r="K21" s="9">
        <v>0</v>
      </c>
      <c r="L21" s="9">
        <v>14.835164835164834</v>
      </c>
      <c r="M21" s="121">
        <v>0.16245487364620939</v>
      </c>
    </row>
    <row r="22" spans="1:13" x14ac:dyDescent="0.25">
      <c r="A22" s="2" t="s">
        <v>32</v>
      </c>
      <c r="B22" s="178" t="s">
        <v>1449</v>
      </c>
      <c r="C22" s="66">
        <v>9.1</v>
      </c>
      <c r="D22" s="66">
        <v>706</v>
      </c>
      <c r="E22" s="66">
        <v>77.582417582417591</v>
      </c>
      <c r="F22" s="66">
        <v>81</v>
      </c>
      <c r="G22" s="66">
        <v>8.9010989010989015</v>
      </c>
      <c r="H22" s="66">
        <v>0</v>
      </c>
      <c r="I22" s="9">
        <v>61.978021978021971</v>
      </c>
      <c r="J22" s="9">
        <v>15.604395604395606</v>
      </c>
      <c r="K22" s="9">
        <v>0</v>
      </c>
      <c r="L22" s="9">
        <v>8.9010989010989015</v>
      </c>
      <c r="M22" s="121">
        <v>0.11473087818696884</v>
      </c>
    </row>
    <row r="23" spans="1:13" x14ac:dyDescent="0.25">
      <c r="A23" s="2" t="s">
        <v>32</v>
      </c>
      <c r="B23" s="178" t="s">
        <v>1450</v>
      </c>
      <c r="C23" s="66">
        <v>9.1</v>
      </c>
      <c r="D23" s="66">
        <v>723</v>
      </c>
      <c r="E23" s="66">
        <v>79.450549450549445</v>
      </c>
      <c r="F23" s="66">
        <v>661</v>
      </c>
      <c r="G23" s="66">
        <v>72.637362637362628</v>
      </c>
      <c r="H23" s="66">
        <v>12</v>
      </c>
      <c r="I23" s="9">
        <v>56.923076923076906</v>
      </c>
      <c r="J23" s="9">
        <v>22.527472527472526</v>
      </c>
      <c r="K23" s="9">
        <v>57.802197802197796</v>
      </c>
      <c r="L23" s="9">
        <v>14.835164835164832</v>
      </c>
      <c r="M23" s="121">
        <v>0.91424619640387272</v>
      </c>
    </row>
    <row r="24" spans="1:13" x14ac:dyDescent="0.25">
      <c r="A24" s="2" t="s">
        <v>32</v>
      </c>
      <c r="B24" s="178" t="s">
        <v>1451</v>
      </c>
      <c r="C24" s="66">
        <v>9.1</v>
      </c>
      <c r="D24" s="66">
        <v>268</v>
      </c>
      <c r="E24" s="66">
        <v>29.450549450549445</v>
      </c>
      <c r="F24" s="66">
        <v>246</v>
      </c>
      <c r="G24" s="66">
        <v>27.032967032967033</v>
      </c>
      <c r="H24" s="66">
        <v>23</v>
      </c>
      <c r="I24" s="9">
        <v>29.450549450549445</v>
      </c>
      <c r="J24" s="9"/>
      <c r="K24" s="9">
        <v>27.032967032967033</v>
      </c>
      <c r="L24" s="9"/>
      <c r="M24" s="121">
        <v>0.91791044776119401</v>
      </c>
    </row>
    <row r="25" spans="1:13" x14ac:dyDescent="0.25">
      <c r="A25" s="2" t="s">
        <v>32</v>
      </c>
      <c r="B25" s="178" t="s">
        <v>1452</v>
      </c>
      <c r="C25" s="66">
        <v>9.1</v>
      </c>
      <c r="D25" s="66">
        <v>747</v>
      </c>
      <c r="E25" s="66">
        <v>82.087912087912088</v>
      </c>
      <c r="F25" s="66">
        <v>339</v>
      </c>
      <c r="G25" s="66">
        <v>37.252747252747248</v>
      </c>
      <c r="H25" s="66">
        <v>1393</v>
      </c>
      <c r="I25" s="9">
        <v>39.890109890109898</v>
      </c>
      <c r="J25" s="9">
        <v>42.197802197802197</v>
      </c>
      <c r="K25" s="9">
        <v>17.582417582417584</v>
      </c>
      <c r="L25" s="9">
        <v>19.670329670329675</v>
      </c>
      <c r="M25" s="121">
        <v>0.45381526104417669</v>
      </c>
    </row>
    <row r="26" spans="1:13" x14ac:dyDescent="0.25">
      <c r="A26" s="2" t="s">
        <v>32</v>
      </c>
      <c r="B26" s="178" t="s">
        <v>1453</v>
      </c>
      <c r="C26" s="66">
        <v>9.1</v>
      </c>
      <c r="D26" s="66">
        <v>635</v>
      </c>
      <c r="E26" s="66">
        <v>69.780219780219781</v>
      </c>
      <c r="F26" s="66">
        <v>50</v>
      </c>
      <c r="G26" s="66">
        <v>5.4945054945054945</v>
      </c>
      <c r="H26" s="66">
        <v>1</v>
      </c>
      <c r="I26" s="9">
        <v>52.637362637362642</v>
      </c>
      <c r="J26" s="9">
        <v>17.142857142857142</v>
      </c>
      <c r="K26" s="9">
        <v>0</v>
      </c>
      <c r="L26" s="9">
        <v>5.4945054945054945</v>
      </c>
      <c r="M26" s="121">
        <v>7.874015748031496E-2</v>
      </c>
    </row>
    <row r="27" spans="1:13" x14ac:dyDescent="0.25">
      <c r="A27" s="2" t="s">
        <v>32</v>
      </c>
      <c r="B27" s="178" t="s">
        <v>1454</v>
      </c>
      <c r="C27" s="66">
        <v>6.0333333333333332</v>
      </c>
      <c r="D27" s="66">
        <v>357</v>
      </c>
      <c r="E27" s="66">
        <v>59.17127071823203</v>
      </c>
      <c r="F27" s="66">
        <v>339</v>
      </c>
      <c r="G27" s="66">
        <v>56.187845303867405</v>
      </c>
      <c r="H27" s="66">
        <v>0</v>
      </c>
      <c r="I27" s="9">
        <v>44.917127071823202</v>
      </c>
      <c r="J27" s="9">
        <v>14.25414364640884</v>
      </c>
      <c r="K27" s="9">
        <v>45.745856353591158</v>
      </c>
      <c r="L27" s="9">
        <v>10.441988950276242</v>
      </c>
      <c r="M27" s="121">
        <v>0.94957983193277307</v>
      </c>
    </row>
    <row r="28" spans="1:13" x14ac:dyDescent="0.25">
      <c r="A28" s="2" t="s">
        <v>32</v>
      </c>
      <c r="B28" s="178" t="s">
        <v>1455</v>
      </c>
      <c r="C28" s="66">
        <v>9.1</v>
      </c>
      <c r="D28" s="66">
        <v>553</v>
      </c>
      <c r="E28" s="66">
        <v>60.769230769230766</v>
      </c>
      <c r="F28" s="66">
        <v>347</v>
      </c>
      <c r="G28" s="66">
        <v>38.131868131868131</v>
      </c>
      <c r="H28" s="66">
        <v>1762</v>
      </c>
      <c r="I28" s="9">
        <v>42.417582417582416</v>
      </c>
      <c r="J28" s="9">
        <v>18.35164835164835</v>
      </c>
      <c r="K28" s="9">
        <v>26.703296703296704</v>
      </c>
      <c r="L28" s="9">
        <v>11.428571428571429</v>
      </c>
      <c r="M28" s="121">
        <v>0.62748643761301992</v>
      </c>
    </row>
    <row r="29" spans="1:13" x14ac:dyDescent="0.25">
      <c r="A29" s="2" t="s">
        <v>32</v>
      </c>
      <c r="B29" s="178" t="s">
        <v>1456</v>
      </c>
      <c r="C29" s="66">
        <v>6.0333333333333332</v>
      </c>
      <c r="D29" s="66">
        <v>483</v>
      </c>
      <c r="E29" s="66">
        <v>80.055248618784532</v>
      </c>
      <c r="F29" s="66">
        <v>458</v>
      </c>
      <c r="G29" s="66">
        <v>75.911602209944746</v>
      </c>
      <c r="H29" s="66">
        <v>12</v>
      </c>
      <c r="I29" s="9">
        <v>68.453038674033138</v>
      </c>
      <c r="J29" s="9">
        <v>11.602209944751381</v>
      </c>
      <c r="K29" s="9">
        <v>68.453038674033138</v>
      </c>
      <c r="L29" s="9">
        <v>7.458563535911602</v>
      </c>
      <c r="M29" s="121">
        <v>0.94824016563146996</v>
      </c>
    </row>
    <row r="30" spans="1:13" x14ac:dyDescent="0.25">
      <c r="A30" s="2" t="s">
        <v>32</v>
      </c>
      <c r="B30" s="178" t="s">
        <v>1457</v>
      </c>
      <c r="C30" s="66">
        <v>9.1</v>
      </c>
      <c r="D30" s="66">
        <v>275</v>
      </c>
      <c r="E30" s="66">
        <v>30.219780219780219</v>
      </c>
      <c r="F30" s="66">
        <v>260</v>
      </c>
      <c r="G30" s="66">
        <v>28.571428571428569</v>
      </c>
      <c r="H30" s="66">
        <v>799</v>
      </c>
      <c r="I30" s="9">
        <v>4.0659340659340657</v>
      </c>
      <c r="J30" s="9">
        <v>26.153846153846153</v>
      </c>
      <c r="K30" s="9">
        <v>3.9560439560439562</v>
      </c>
      <c r="L30" s="9">
        <v>24.615384615384617</v>
      </c>
      <c r="M30" s="121">
        <v>0.94545454545454544</v>
      </c>
    </row>
    <row r="31" spans="1:13" x14ac:dyDescent="0.25">
      <c r="A31" s="2" t="s">
        <v>32</v>
      </c>
      <c r="B31" t="s">
        <v>1629</v>
      </c>
      <c r="C31" s="66">
        <v>9.1</v>
      </c>
      <c r="D31" s="66">
        <v>568</v>
      </c>
      <c r="E31" s="8">
        <v>62.417582417582402</v>
      </c>
      <c r="F31" s="8">
        <v>492</v>
      </c>
      <c r="G31" s="8">
        <v>54.065934065934059</v>
      </c>
      <c r="H31" s="8">
        <v>268</v>
      </c>
      <c r="I31" s="9">
        <v>50.769230769230766</v>
      </c>
      <c r="J31" s="9">
        <v>11.64835164835165</v>
      </c>
      <c r="K31" s="9">
        <v>44.065934065934059</v>
      </c>
      <c r="L31" s="9">
        <v>10</v>
      </c>
      <c r="M31" s="121"/>
    </row>
    <row r="32" spans="1:13" x14ac:dyDescent="0.25">
      <c r="A32" s="14" t="s">
        <v>986</v>
      </c>
      <c r="B32" s="179"/>
      <c r="C32" s="29"/>
      <c r="D32" s="29"/>
      <c r="E32" s="29">
        <v>65.663949310358149</v>
      </c>
      <c r="F32" s="29"/>
      <c r="G32" s="29">
        <v>38.092956766989914</v>
      </c>
      <c r="H32" s="29"/>
      <c r="I32" s="29">
        <v>47.868816266606316</v>
      </c>
      <c r="J32" s="29">
        <v>19.574646348127011</v>
      </c>
      <c r="K32" s="29">
        <v>26.485613833680134</v>
      </c>
      <c r="L32" s="29">
        <v>12.768077226640765</v>
      </c>
      <c r="M32" s="31"/>
    </row>
    <row r="33" spans="1:13" x14ac:dyDescent="0.25">
      <c r="A33" s="10" t="s">
        <v>808</v>
      </c>
      <c r="B33" s="102"/>
      <c r="C33" s="11"/>
      <c r="D33" s="11">
        <v>6146</v>
      </c>
      <c r="E33" s="11"/>
      <c r="F33" s="11">
        <v>3408</v>
      </c>
      <c r="G33" s="11"/>
      <c r="H33" s="11">
        <v>4278</v>
      </c>
      <c r="I33" s="11"/>
      <c r="J33" s="11"/>
      <c r="K33" s="11"/>
      <c r="L33" s="11"/>
      <c r="M33" s="26">
        <v>0.5545069964204361</v>
      </c>
    </row>
    <row r="34" spans="1:13" x14ac:dyDescent="0.25">
      <c r="A34" s="2" t="s">
        <v>41</v>
      </c>
      <c r="B34" s="178" t="s">
        <v>1458</v>
      </c>
      <c r="C34" s="66">
        <v>9.1</v>
      </c>
      <c r="D34" s="66">
        <v>830</v>
      </c>
      <c r="E34" s="66">
        <v>91.208791208791197</v>
      </c>
      <c r="F34" s="66">
        <v>777</v>
      </c>
      <c r="G34" s="66">
        <v>85.384615384615401</v>
      </c>
      <c r="H34" s="66">
        <v>15</v>
      </c>
      <c r="I34" s="9">
        <v>79.560439560439562</v>
      </c>
      <c r="J34" s="9">
        <v>11.64835164835165</v>
      </c>
      <c r="K34" s="9">
        <v>79.340659340659357</v>
      </c>
      <c r="L34" s="9">
        <v>6.0439560439560438</v>
      </c>
      <c r="M34" s="121">
        <v>0.93614457831325304</v>
      </c>
    </row>
    <row r="35" spans="1:13" x14ac:dyDescent="0.25">
      <c r="A35" s="14" t="s">
        <v>986</v>
      </c>
      <c r="B35" s="179"/>
      <c r="C35" s="29"/>
      <c r="D35" s="29"/>
      <c r="E35" s="29">
        <v>91.208791208791197</v>
      </c>
      <c r="F35" s="29"/>
      <c r="G35" s="29">
        <v>85.384615384615401</v>
      </c>
      <c r="H35" s="29"/>
      <c r="I35" s="29">
        <v>79.560439560439562</v>
      </c>
      <c r="J35" s="29">
        <v>11.64835164835165</v>
      </c>
      <c r="K35" s="29">
        <v>79.340659340659357</v>
      </c>
      <c r="L35" s="29">
        <v>6.0439560439560438</v>
      </c>
      <c r="M35" s="31"/>
    </row>
    <row r="36" spans="1:13" x14ac:dyDescent="0.25">
      <c r="A36" s="10" t="s">
        <v>820</v>
      </c>
      <c r="B36" s="102"/>
      <c r="C36" s="11"/>
      <c r="D36" s="11">
        <v>830</v>
      </c>
      <c r="E36" s="11"/>
      <c r="F36" s="11">
        <v>777</v>
      </c>
      <c r="G36" s="11"/>
      <c r="H36" s="11">
        <v>15</v>
      </c>
      <c r="I36" s="11"/>
      <c r="J36" s="11"/>
      <c r="K36" s="11"/>
      <c r="L36" s="11"/>
      <c r="M36" s="26">
        <v>0.93614457831325304</v>
      </c>
    </row>
    <row r="37" spans="1:13" x14ac:dyDescent="0.25">
      <c r="A37" s="2" t="s">
        <v>78</v>
      </c>
      <c r="B37" s="178" t="s">
        <v>1459</v>
      </c>
      <c r="C37" s="66">
        <v>6.0333333333333332</v>
      </c>
      <c r="D37" s="66">
        <v>981</v>
      </c>
      <c r="E37" s="66">
        <v>162.59668508287297</v>
      </c>
      <c r="F37" s="66">
        <v>464</v>
      </c>
      <c r="G37" s="66">
        <v>76.906077348066304</v>
      </c>
      <c r="H37" s="66">
        <v>346</v>
      </c>
      <c r="I37" s="9">
        <v>141.87845303867408</v>
      </c>
      <c r="J37" s="9">
        <v>20.718232044198896</v>
      </c>
      <c r="K37" s="9">
        <v>63.646408839778992</v>
      </c>
      <c r="L37" s="9">
        <v>13.259668508287294</v>
      </c>
      <c r="M37" s="121">
        <v>0.47298674821610603</v>
      </c>
    </row>
    <row r="38" spans="1:13" x14ac:dyDescent="0.25">
      <c r="A38" s="2" t="s">
        <v>78</v>
      </c>
      <c r="B38" s="178" t="s">
        <v>1460</v>
      </c>
      <c r="C38" s="66">
        <v>6.0333333333333332</v>
      </c>
      <c r="D38" s="66">
        <v>846</v>
      </c>
      <c r="E38" s="66">
        <v>140.22099447513813</v>
      </c>
      <c r="F38" s="66">
        <v>154</v>
      </c>
      <c r="G38" s="66">
        <v>25.524861878453041</v>
      </c>
      <c r="H38" s="66">
        <v>226</v>
      </c>
      <c r="I38" s="9">
        <v>140.22099447513813</v>
      </c>
      <c r="J38" s="9"/>
      <c r="K38" s="9">
        <v>25.524861878453041</v>
      </c>
      <c r="L38" s="9"/>
      <c r="M38" s="121">
        <v>0.18203309692671396</v>
      </c>
    </row>
    <row r="39" spans="1:13" x14ac:dyDescent="0.25">
      <c r="A39" s="2" t="s">
        <v>78</v>
      </c>
      <c r="B39" s="178" t="s">
        <v>1461</v>
      </c>
      <c r="C39" s="66">
        <v>9.1</v>
      </c>
      <c r="D39" s="66">
        <v>555</v>
      </c>
      <c r="E39" s="66">
        <v>60.989010989010985</v>
      </c>
      <c r="F39" s="66">
        <v>373</v>
      </c>
      <c r="G39" s="66">
        <v>40.989010989010985</v>
      </c>
      <c r="H39" s="66">
        <v>1030</v>
      </c>
      <c r="I39" s="9">
        <v>50.329670329670321</v>
      </c>
      <c r="J39" s="9">
        <v>10.659340659340661</v>
      </c>
      <c r="K39" s="9">
        <v>33.406593406593409</v>
      </c>
      <c r="L39" s="9">
        <v>7.5824175824175821</v>
      </c>
      <c r="M39" s="121">
        <v>0.67207207207207209</v>
      </c>
    </row>
    <row r="40" spans="1:13" x14ac:dyDescent="0.25">
      <c r="A40" s="2" t="s">
        <v>78</v>
      </c>
      <c r="B40" s="178" t="s">
        <v>1462</v>
      </c>
      <c r="C40" s="66">
        <v>9.1</v>
      </c>
      <c r="D40" s="66">
        <v>363</v>
      </c>
      <c r="E40" s="66">
        <v>39.890109890109891</v>
      </c>
      <c r="F40" s="66">
        <v>163</v>
      </c>
      <c r="G40" s="66">
        <v>17.912087912087912</v>
      </c>
      <c r="H40" s="66">
        <v>537</v>
      </c>
      <c r="I40" s="9">
        <v>30.219780219780223</v>
      </c>
      <c r="J40" s="9">
        <v>9.6703296703296697</v>
      </c>
      <c r="K40" s="9">
        <v>13.846153846153848</v>
      </c>
      <c r="L40" s="9">
        <v>4.0659340659340666</v>
      </c>
      <c r="M40" s="121">
        <v>0.44903581267217629</v>
      </c>
    </row>
    <row r="41" spans="1:13" x14ac:dyDescent="0.25">
      <c r="A41" s="14" t="s">
        <v>986</v>
      </c>
      <c r="B41" s="179"/>
      <c r="C41" s="29"/>
      <c r="D41" s="29"/>
      <c r="E41" s="29">
        <v>100.92420010928299</v>
      </c>
      <c r="F41" s="29"/>
      <c r="G41" s="29">
        <v>40.333009531904558</v>
      </c>
      <c r="H41" s="29"/>
      <c r="I41" s="29">
        <v>90.66222451581568</v>
      </c>
      <c r="J41" s="29">
        <v>13.682634124623076</v>
      </c>
      <c r="K41" s="29">
        <v>34.106004492744823</v>
      </c>
      <c r="L41" s="29">
        <v>8.3026733855463135</v>
      </c>
      <c r="M41" s="31"/>
    </row>
    <row r="42" spans="1:13" x14ac:dyDescent="0.25">
      <c r="A42" s="10" t="s">
        <v>824</v>
      </c>
      <c r="B42" s="102"/>
      <c r="C42" s="11"/>
      <c r="D42" s="11">
        <v>2745</v>
      </c>
      <c r="E42" s="11"/>
      <c r="F42" s="11">
        <v>1154</v>
      </c>
      <c r="G42" s="11"/>
      <c r="H42" s="11">
        <v>2139</v>
      </c>
      <c r="I42" s="11"/>
      <c r="J42" s="11"/>
      <c r="K42" s="11"/>
      <c r="L42" s="11"/>
      <c r="M42" s="26">
        <v>0.42040072859744992</v>
      </c>
    </row>
    <row r="43" spans="1:13" x14ac:dyDescent="0.25">
      <c r="A43" s="2" t="s">
        <v>86</v>
      </c>
      <c r="B43" s="178" t="s">
        <v>1463</v>
      </c>
      <c r="C43" s="66">
        <v>9.1</v>
      </c>
      <c r="D43" s="66">
        <v>110</v>
      </c>
      <c r="E43" s="66">
        <v>12.087912087912086</v>
      </c>
      <c r="F43" s="66">
        <v>65</v>
      </c>
      <c r="G43" s="66">
        <v>7.1428571428571423</v>
      </c>
      <c r="H43" s="66">
        <v>120</v>
      </c>
      <c r="I43" s="9">
        <v>6.2637362637362637</v>
      </c>
      <c r="J43" s="9">
        <v>5.8241758241758239</v>
      </c>
      <c r="K43" s="9">
        <v>3.4065934065934069</v>
      </c>
      <c r="L43" s="9">
        <v>3.7362637362637363</v>
      </c>
      <c r="M43" s="121">
        <v>0.59090909090909094</v>
      </c>
    </row>
    <row r="44" spans="1:13" x14ac:dyDescent="0.25">
      <c r="A44" s="2" t="s">
        <v>86</v>
      </c>
      <c r="B44" s="178" t="s">
        <v>1464</v>
      </c>
      <c r="C44" s="66">
        <v>9.1</v>
      </c>
      <c r="D44" s="66">
        <v>227</v>
      </c>
      <c r="E44" s="66">
        <v>24.945054945054945</v>
      </c>
      <c r="F44" s="66">
        <v>212</v>
      </c>
      <c r="G44" s="66">
        <v>23.296703296703296</v>
      </c>
      <c r="H44" s="66">
        <v>77</v>
      </c>
      <c r="I44" s="9">
        <v>7.802197802197802</v>
      </c>
      <c r="J44" s="9">
        <v>17.142857142857142</v>
      </c>
      <c r="K44" s="9">
        <v>6.813186813186813</v>
      </c>
      <c r="L44" s="9">
        <v>16.483516483516485</v>
      </c>
      <c r="M44" s="121">
        <v>0.93392070484581502</v>
      </c>
    </row>
    <row r="45" spans="1:13" x14ac:dyDescent="0.25">
      <c r="A45" s="2" t="s">
        <v>86</v>
      </c>
      <c r="B45" s="178" t="s">
        <v>1465</v>
      </c>
      <c r="C45" s="66">
        <v>9.1</v>
      </c>
      <c r="D45" s="66">
        <v>318</v>
      </c>
      <c r="E45" s="66">
        <v>34.945054945054942</v>
      </c>
      <c r="F45" s="66">
        <v>228</v>
      </c>
      <c r="G45" s="66">
        <v>25.054945054945051</v>
      </c>
      <c r="H45" s="66">
        <v>229</v>
      </c>
      <c r="I45" s="9">
        <v>11.97802197802198</v>
      </c>
      <c r="J45" s="9">
        <v>22.967032967032967</v>
      </c>
      <c r="K45" s="9">
        <v>6.3736263736263741</v>
      </c>
      <c r="L45" s="9">
        <v>18.681318681318686</v>
      </c>
      <c r="M45" s="121">
        <v>0.71698113207547165</v>
      </c>
    </row>
    <row r="46" spans="1:13" x14ac:dyDescent="0.25">
      <c r="A46" s="2" t="s">
        <v>86</v>
      </c>
      <c r="B46" s="178" t="s">
        <v>1466</v>
      </c>
      <c r="C46" s="66">
        <v>9.1</v>
      </c>
      <c r="D46" s="66">
        <v>293</v>
      </c>
      <c r="E46" s="66">
        <v>32.19780219780219</v>
      </c>
      <c r="F46" s="66">
        <v>171</v>
      </c>
      <c r="G46" s="66">
        <v>18.791208791208788</v>
      </c>
      <c r="H46" s="66">
        <v>182</v>
      </c>
      <c r="I46" s="9">
        <v>15.164835164835166</v>
      </c>
      <c r="J46" s="9">
        <v>17.032967032967033</v>
      </c>
      <c r="K46" s="9">
        <v>9.2307692307692299</v>
      </c>
      <c r="L46" s="9">
        <v>9.5604395604395584</v>
      </c>
      <c r="M46" s="121">
        <v>0.58361774744027306</v>
      </c>
    </row>
    <row r="47" spans="1:13" x14ac:dyDescent="0.25">
      <c r="A47" s="2" t="s">
        <v>86</v>
      </c>
      <c r="B47" s="178" t="s">
        <v>1467</v>
      </c>
      <c r="C47" s="66">
        <v>9.1</v>
      </c>
      <c r="D47" s="66">
        <v>93</v>
      </c>
      <c r="E47" s="66">
        <v>10.219780219780219</v>
      </c>
      <c r="F47" s="66">
        <v>90</v>
      </c>
      <c r="G47" s="66">
        <v>9.8901098901098887</v>
      </c>
      <c r="H47" s="66">
        <v>24</v>
      </c>
      <c r="I47" s="9">
        <v>4.2857142857142865</v>
      </c>
      <c r="J47" s="9">
        <v>5.9340659340659343</v>
      </c>
      <c r="K47" s="9">
        <v>4.0659340659340666</v>
      </c>
      <c r="L47" s="9">
        <v>5.8241758241758248</v>
      </c>
      <c r="M47" s="121">
        <v>0.967741935483871</v>
      </c>
    </row>
    <row r="48" spans="1:13" x14ac:dyDescent="0.25">
      <c r="A48" s="2" t="s">
        <v>86</v>
      </c>
      <c r="B48" s="178" t="s">
        <v>1468</v>
      </c>
      <c r="C48" s="66">
        <v>9.1</v>
      </c>
      <c r="D48" s="66">
        <v>169</v>
      </c>
      <c r="E48" s="66">
        <v>18.571428571428569</v>
      </c>
      <c r="F48" s="66">
        <v>146</v>
      </c>
      <c r="G48" s="66">
        <v>16.043956043956044</v>
      </c>
      <c r="H48" s="66">
        <v>126</v>
      </c>
      <c r="I48" s="9">
        <v>12.967032967032967</v>
      </c>
      <c r="J48" s="9">
        <v>5.604395604395604</v>
      </c>
      <c r="K48" s="9">
        <v>12.197802197802199</v>
      </c>
      <c r="L48" s="9">
        <v>3.8461538461538467</v>
      </c>
      <c r="M48" s="121">
        <v>0.86390532544378695</v>
      </c>
    </row>
    <row r="49" spans="1:13" x14ac:dyDescent="0.25">
      <c r="A49" s="2" t="s">
        <v>86</v>
      </c>
      <c r="B49" s="178" t="s">
        <v>1469</v>
      </c>
      <c r="C49" s="66">
        <v>9.1</v>
      </c>
      <c r="D49" s="66">
        <v>310</v>
      </c>
      <c r="E49" s="66">
        <v>34.065934065934066</v>
      </c>
      <c r="F49" s="66">
        <v>344</v>
      </c>
      <c r="G49" s="66">
        <v>37.802197802197803</v>
      </c>
      <c r="H49" s="66">
        <v>176</v>
      </c>
      <c r="I49" s="9">
        <v>15.054945054945057</v>
      </c>
      <c r="J49" s="9">
        <v>19.010989010989011</v>
      </c>
      <c r="K49" s="9">
        <v>20.439560439560438</v>
      </c>
      <c r="L49" s="9">
        <v>17.362637362637361</v>
      </c>
      <c r="M49" s="121">
        <v>1.1096774193548387</v>
      </c>
    </row>
    <row r="50" spans="1:13" x14ac:dyDescent="0.25">
      <c r="A50" s="14" t="s">
        <v>986</v>
      </c>
      <c r="B50" s="179"/>
      <c r="C50" s="29"/>
      <c r="D50" s="29"/>
      <c r="E50" s="29">
        <v>23.861852433281001</v>
      </c>
      <c r="F50" s="29"/>
      <c r="G50" s="29">
        <v>19.717425431711145</v>
      </c>
      <c r="H50" s="29"/>
      <c r="I50" s="29">
        <v>10.502354788069074</v>
      </c>
      <c r="J50" s="29">
        <v>13.359497645211929</v>
      </c>
      <c r="K50" s="29">
        <v>8.9324960753532174</v>
      </c>
      <c r="L50" s="29">
        <v>10.78492935635793</v>
      </c>
      <c r="M50" s="31"/>
    </row>
    <row r="51" spans="1:13" x14ac:dyDescent="0.25">
      <c r="A51" s="10" t="s">
        <v>828</v>
      </c>
      <c r="B51" s="102"/>
      <c r="C51" s="11"/>
      <c r="D51" s="11">
        <v>1520</v>
      </c>
      <c r="E51" s="11"/>
      <c r="F51" s="11">
        <v>1256</v>
      </c>
      <c r="G51" s="11"/>
      <c r="H51" s="11">
        <v>934</v>
      </c>
      <c r="I51" s="11"/>
      <c r="J51" s="11"/>
      <c r="K51" s="11"/>
      <c r="L51" s="11"/>
      <c r="M51" s="26">
        <v>0.82631578947368423</v>
      </c>
    </row>
    <row r="52" spans="1:13" x14ac:dyDescent="0.25">
      <c r="A52" s="2" t="s">
        <v>92</v>
      </c>
      <c r="B52" s="178" t="s">
        <v>1470</v>
      </c>
      <c r="C52" s="66">
        <v>9.1</v>
      </c>
      <c r="D52" s="66">
        <v>365</v>
      </c>
      <c r="E52" s="66">
        <v>40.109890109890102</v>
      </c>
      <c r="F52" s="66">
        <v>347</v>
      </c>
      <c r="G52" s="66">
        <v>38.131868131868131</v>
      </c>
      <c r="H52" s="66">
        <v>311</v>
      </c>
      <c r="I52" s="9">
        <v>23.186813186813186</v>
      </c>
      <c r="J52" s="9">
        <v>16.92307692307692</v>
      </c>
      <c r="K52" s="9">
        <v>22.41758241758242</v>
      </c>
      <c r="L52" s="9">
        <v>15.714285714285714</v>
      </c>
      <c r="M52" s="121">
        <v>0.9506849315068493</v>
      </c>
    </row>
    <row r="53" spans="1:13" x14ac:dyDescent="0.25">
      <c r="A53" s="2" t="s">
        <v>92</v>
      </c>
      <c r="B53" s="178" t="s">
        <v>1471</v>
      </c>
      <c r="C53" s="66">
        <v>6.0333333333333332</v>
      </c>
      <c r="D53" s="66">
        <v>2</v>
      </c>
      <c r="E53" s="66">
        <v>0.33149171270718231</v>
      </c>
      <c r="F53" s="66">
        <v>0</v>
      </c>
      <c r="G53" s="66">
        <v>0</v>
      </c>
      <c r="H53" s="66">
        <v>0</v>
      </c>
      <c r="I53" s="9"/>
      <c r="J53" s="9">
        <v>0.33149171270718231</v>
      </c>
      <c r="K53" s="9"/>
      <c r="L53" s="9">
        <v>0</v>
      </c>
      <c r="M53" s="121">
        <v>0</v>
      </c>
    </row>
    <row r="54" spans="1:13" x14ac:dyDescent="0.25">
      <c r="A54" s="2" t="s">
        <v>92</v>
      </c>
      <c r="B54" s="178" t="s">
        <v>1472</v>
      </c>
      <c r="C54" s="66">
        <v>9.1</v>
      </c>
      <c r="D54" s="66">
        <v>342</v>
      </c>
      <c r="E54" s="66">
        <v>37.582417582417584</v>
      </c>
      <c r="F54" s="66">
        <v>328</v>
      </c>
      <c r="G54" s="66">
        <v>36.043956043956044</v>
      </c>
      <c r="H54" s="66">
        <v>198</v>
      </c>
      <c r="I54" s="9">
        <v>20.329670329670332</v>
      </c>
      <c r="J54" s="9">
        <v>17.252747252747255</v>
      </c>
      <c r="K54" s="9">
        <v>19.010989010989007</v>
      </c>
      <c r="L54" s="9">
        <v>17.032967032967033</v>
      </c>
      <c r="M54" s="121">
        <v>0.95906432748538006</v>
      </c>
    </row>
    <row r="55" spans="1:13" x14ac:dyDescent="0.25">
      <c r="A55" s="2" t="s">
        <v>92</v>
      </c>
      <c r="B55" s="178" t="s">
        <v>1473</v>
      </c>
      <c r="C55" s="66">
        <v>9.1</v>
      </c>
      <c r="D55" s="66">
        <v>320</v>
      </c>
      <c r="E55" s="66">
        <v>35.164835164835161</v>
      </c>
      <c r="F55" s="66">
        <v>336</v>
      </c>
      <c r="G55" s="66">
        <v>36.92307692307692</v>
      </c>
      <c r="H55" s="66">
        <v>219</v>
      </c>
      <c r="I55" s="9">
        <v>18.46153846153846</v>
      </c>
      <c r="J55" s="9">
        <v>16.703296703296704</v>
      </c>
      <c r="K55" s="9">
        <v>20.879120879120872</v>
      </c>
      <c r="L55" s="9">
        <v>16.043956043956044</v>
      </c>
      <c r="M55" s="121">
        <v>1.05</v>
      </c>
    </row>
    <row r="56" spans="1:13" x14ac:dyDescent="0.25">
      <c r="A56" s="2" t="s">
        <v>92</v>
      </c>
      <c r="B56" s="178" t="s">
        <v>1474</v>
      </c>
      <c r="C56" s="66">
        <v>9.1</v>
      </c>
      <c r="D56" s="66">
        <v>629</v>
      </c>
      <c r="E56" s="66">
        <v>69.12087912087911</v>
      </c>
      <c r="F56" s="66">
        <v>615</v>
      </c>
      <c r="G56" s="66">
        <v>67.582417582417577</v>
      </c>
      <c r="H56" s="66">
        <v>27</v>
      </c>
      <c r="I56" s="9">
        <v>64.065934065934073</v>
      </c>
      <c r="J56" s="9">
        <v>5.0549450549450556</v>
      </c>
      <c r="K56" s="9">
        <v>62.417582417582409</v>
      </c>
      <c r="L56" s="9">
        <v>5.1648351648351651</v>
      </c>
      <c r="M56" s="121">
        <v>0.97774244833068358</v>
      </c>
    </row>
    <row r="57" spans="1:13" x14ac:dyDescent="0.25">
      <c r="A57" s="2" t="s">
        <v>92</v>
      </c>
      <c r="B57" s="178" t="s">
        <v>1475</v>
      </c>
      <c r="C57" s="66">
        <v>8.1333333333333329</v>
      </c>
      <c r="D57" s="66">
        <v>645</v>
      </c>
      <c r="E57" s="66">
        <v>79.3032786885246</v>
      </c>
      <c r="F57" s="66">
        <v>448</v>
      </c>
      <c r="G57" s="66">
        <v>55.081967213114758</v>
      </c>
      <c r="H57" s="66">
        <v>29</v>
      </c>
      <c r="I57" s="9">
        <v>71.557377049180317</v>
      </c>
      <c r="J57" s="9">
        <v>7.7459016393442619</v>
      </c>
      <c r="K57" s="9">
        <v>47.33606557377049</v>
      </c>
      <c r="L57" s="9">
        <v>7.7459016393442619</v>
      </c>
      <c r="M57" s="121">
        <v>0.6945736434108527</v>
      </c>
    </row>
    <row r="58" spans="1:13" x14ac:dyDescent="0.25">
      <c r="A58" s="14" t="s">
        <v>986</v>
      </c>
      <c r="B58" s="179"/>
      <c r="C58" s="29"/>
      <c r="D58" s="29"/>
      <c r="E58" s="29">
        <v>43.602132063208956</v>
      </c>
      <c r="F58" s="29"/>
      <c r="G58" s="29">
        <v>38.960547649072232</v>
      </c>
      <c r="H58" s="29"/>
      <c r="I58" s="29">
        <v>39.520266618627275</v>
      </c>
      <c r="J58" s="29">
        <v>10.66857654768623</v>
      </c>
      <c r="K58" s="29">
        <v>34.412268059809044</v>
      </c>
      <c r="L58" s="29">
        <v>10.28365759923137</v>
      </c>
      <c r="M58" s="31"/>
    </row>
    <row r="59" spans="1:13" x14ac:dyDescent="0.25">
      <c r="A59" s="10" t="s">
        <v>834</v>
      </c>
      <c r="B59" s="102"/>
      <c r="C59" s="11"/>
      <c r="D59" s="11">
        <v>2303</v>
      </c>
      <c r="E59" s="11"/>
      <c r="F59" s="11">
        <v>2074</v>
      </c>
      <c r="G59" s="11"/>
      <c r="H59" s="11">
        <v>784</v>
      </c>
      <c r="I59" s="11"/>
      <c r="J59" s="11"/>
      <c r="K59" s="11"/>
      <c r="L59" s="11"/>
      <c r="M59" s="26">
        <v>0.9005644811115936</v>
      </c>
    </row>
    <row r="60" spans="1:13" x14ac:dyDescent="0.25">
      <c r="A60" s="2" t="s">
        <v>102</v>
      </c>
      <c r="B60" s="178" t="s">
        <v>1476</v>
      </c>
      <c r="C60" s="66">
        <v>9.1</v>
      </c>
      <c r="D60" s="66">
        <v>256</v>
      </c>
      <c r="E60" s="66">
        <v>28.131868131868128</v>
      </c>
      <c r="F60" s="66">
        <v>193</v>
      </c>
      <c r="G60" s="66">
        <v>21.208791208791208</v>
      </c>
      <c r="H60" s="66">
        <v>427</v>
      </c>
      <c r="I60" s="9">
        <v>14.505494505494504</v>
      </c>
      <c r="J60" s="9">
        <v>13.626373626373626</v>
      </c>
      <c r="K60" s="9">
        <v>7.6923076923076916</v>
      </c>
      <c r="L60" s="9">
        <v>13.516483516483516</v>
      </c>
      <c r="M60" s="121">
        <v>0.75390625</v>
      </c>
    </row>
    <row r="61" spans="1:13" x14ac:dyDescent="0.25">
      <c r="A61" s="2" t="s">
        <v>102</v>
      </c>
      <c r="B61" s="178" t="s">
        <v>1477</v>
      </c>
      <c r="C61" s="66">
        <v>6.0333333333333332</v>
      </c>
      <c r="D61" s="66">
        <v>434</v>
      </c>
      <c r="E61" s="66">
        <v>71.93370165745857</v>
      </c>
      <c r="F61" s="66">
        <v>423</v>
      </c>
      <c r="G61" s="66">
        <v>70.110497237569064</v>
      </c>
      <c r="H61" s="66">
        <v>12</v>
      </c>
      <c r="I61" s="9">
        <v>49.226519337016576</v>
      </c>
      <c r="J61" s="9">
        <v>22.707182320441991</v>
      </c>
      <c r="K61" s="9">
        <v>49.226519337016576</v>
      </c>
      <c r="L61" s="9">
        <v>20.883977900552487</v>
      </c>
      <c r="M61" s="121">
        <v>0.97465437788018439</v>
      </c>
    </row>
    <row r="62" spans="1:13" x14ac:dyDescent="0.25">
      <c r="A62" s="2" t="s">
        <v>102</v>
      </c>
      <c r="B62" s="178" t="s">
        <v>1478</v>
      </c>
      <c r="C62" s="66">
        <v>9.1</v>
      </c>
      <c r="D62" s="66">
        <v>931</v>
      </c>
      <c r="E62" s="66">
        <v>102.30769230769232</v>
      </c>
      <c r="F62" s="66">
        <v>867</v>
      </c>
      <c r="G62" s="66">
        <v>95.274725274725284</v>
      </c>
      <c r="H62" s="66">
        <v>18</v>
      </c>
      <c r="I62" s="9">
        <v>79.450549450549474</v>
      </c>
      <c r="J62" s="9">
        <v>22.857142857142861</v>
      </c>
      <c r="K62" s="9">
        <v>76.593406593406613</v>
      </c>
      <c r="L62" s="9">
        <v>18.681318681318679</v>
      </c>
      <c r="M62" s="121">
        <v>0.93125671321160042</v>
      </c>
    </row>
    <row r="63" spans="1:13" x14ac:dyDescent="0.25">
      <c r="A63" s="2" t="s">
        <v>102</v>
      </c>
      <c r="B63" s="178" t="s">
        <v>1479</v>
      </c>
      <c r="C63" s="66">
        <v>8.1333333333333329</v>
      </c>
      <c r="D63" s="66">
        <v>469</v>
      </c>
      <c r="E63" s="66">
        <v>57.663934426229524</v>
      </c>
      <c r="F63" s="66">
        <v>469</v>
      </c>
      <c r="G63" s="66">
        <v>57.663934426229531</v>
      </c>
      <c r="H63" s="66">
        <v>1</v>
      </c>
      <c r="I63" s="9">
        <v>39.098360655737714</v>
      </c>
      <c r="J63" s="9">
        <v>18.565573770491802</v>
      </c>
      <c r="K63" s="9">
        <v>39.098360655737714</v>
      </c>
      <c r="L63" s="9">
        <v>18.565573770491806</v>
      </c>
      <c r="M63" s="121">
        <v>1</v>
      </c>
    </row>
    <row r="64" spans="1:13" x14ac:dyDescent="0.25">
      <c r="A64" s="2" t="s">
        <v>102</v>
      </c>
      <c r="B64" s="178" t="s">
        <v>1480</v>
      </c>
      <c r="C64" s="66">
        <v>9.1</v>
      </c>
      <c r="D64" s="66">
        <v>310</v>
      </c>
      <c r="E64" s="66">
        <v>34.065934065934059</v>
      </c>
      <c r="F64" s="66">
        <v>207</v>
      </c>
      <c r="G64" s="66">
        <v>22.747252747252745</v>
      </c>
      <c r="H64" s="66">
        <v>249</v>
      </c>
      <c r="I64" s="9">
        <v>13.296703296703296</v>
      </c>
      <c r="J64" s="9">
        <v>20.769230769230774</v>
      </c>
      <c r="K64" s="9">
        <v>7.5824175824175812</v>
      </c>
      <c r="L64" s="9">
        <v>15.164835164835164</v>
      </c>
      <c r="M64" s="121">
        <v>0.66774193548387095</v>
      </c>
    </row>
    <row r="65" spans="1:13" x14ac:dyDescent="0.25">
      <c r="A65" s="2" t="s">
        <v>102</v>
      </c>
      <c r="B65" s="178" t="s">
        <v>1481</v>
      </c>
      <c r="C65" s="66">
        <v>6.0333333333333332</v>
      </c>
      <c r="D65" s="66">
        <v>416</v>
      </c>
      <c r="E65" s="66">
        <v>68.950276243093924</v>
      </c>
      <c r="F65" s="66">
        <v>393</v>
      </c>
      <c r="G65" s="66">
        <v>65.138121546961344</v>
      </c>
      <c r="H65" s="66">
        <v>10</v>
      </c>
      <c r="I65" s="9">
        <v>43.259668508287291</v>
      </c>
      <c r="J65" s="9">
        <v>25.690607734806626</v>
      </c>
      <c r="K65" s="9">
        <v>43.259668508287291</v>
      </c>
      <c r="L65" s="9">
        <v>21.878453038674031</v>
      </c>
      <c r="M65" s="121">
        <v>0.94471153846153844</v>
      </c>
    </row>
    <row r="66" spans="1:13" x14ac:dyDescent="0.25">
      <c r="A66" s="2" t="s">
        <v>102</v>
      </c>
      <c r="B66" s="178" t="s">
        <v>1482</v>
      </c>
      <c r="C66" s="66">
        <v>9.1</v>
      </c>
      <c r="D66" s="66">
        <v>938</v>
      </c>
      <c r="E66" s="66">
        <v>103.07692307692309</v>
      </c>
      <c r="F66" s="66">
        <v>906</v>
      </c>
      <c r="G66" s="66">
        <v>99.560439560439562</v>
      </c>
      <c r="H66" s="66">
        <v>11</v>
      </c>
      <c r="I66" s="9">
        <v>83.186813186813183</v>
      </c>
      <c r="J66" s="9">
        <v>19.890109890109894</v>
      </c>
      <c r="K66" s="9">
        <v>83.07692307692308</v>
      </c>
      <c r="L66" s="9">
        <v>16.483516483516485</v>
      </c>
      <c r="M66" s="121">
        <v>0.9658848614072495</v>
      </c>
    </row>
    <row r="67" spans="1:13" x14ac:dyDescent="0.25">
      <c r="A67" s="2" t="s">
        <v>102</v>
      </c>
      <c r="B67" s="178" t="s">
        <v>1483</v>
      </c>
      <c r="C67" s="66">
        <v>9.1</v>
      </c>
      <c r="D67" s="66">
        <v>639</v>
      </c>
      <c r="E67" s="66">
        <v>70.219780219780219</v>
      </c>
      <c r="F67" s="66">
        <v>625</v>
      </c>
      <c r="G67" s="66">
        <v>68.681318681318672</v>
      </c>
      <c r="H67" s="66">
        <v>4</v>
      </c>
      <c r="I67" s="9">
        <v>50.109890109890109</v>
      </c>
      <c r="J67" s="9">
        <v>20.109890109890109</v>
      </c>
      <c r="K67" s="9">
        <v>50.109890109890109</v>
      </c>
      <c r="L67" s="9">
        <v>18.571428571428573</v>
      </c>
      <c r="M67" s="121">
        <v>0.97809076682316121</v>
      </c>
    </row>
    <row r="68" spans="1:13" x14ac:dyDescent="0.25">
      <c r="A68" s="2" t="s">
        <v>102</v>
      </c>
      <c r="B68" s="178" t="s">
        <v>1484</v>
      </c>
      <c r="C68" s="66">
        <v>9.1</v>
      </c>
      <c r="D68" s="66">
        <v>548</v>
      </c>
      <c r="E68" s="66">
        <v>60.219780219780205</v>
      </c>
      <c r="F68" s="66">
        <v>399</v>
      </c>
      <c r="G68" s="66">
        <v>43.84615384615384</v>
      </c>
      <c r="H68" s="66">
        <v>17</v>
      </c>
      <c r="I68" s="9">
        <v>42.747252747252745</v>
      </c>
      <c r="J68" s="9">
        <v>17.472527472527467</v>
      </c>
      <c r="K68" s="9">
        <v>30.549450549450547</v>
      </c>
      <c r="L68" s="9">
        <v>13.296703296703296</v>
      </c>
      <c r="M68" s="121">
        <v>0.72810218978102192</v>
      </c>
    </row>
    <row r="69" spans="1:13" x14ac:dyDescent="0.25">
      <c r="A69" s="14" t="s">
        <v>986</v>
      </c>
      <c r="B69" s="179"/>
      <c r="C69" s="29"/>
      <c r="D69" s="29"/>
      <c r="E69" s="29">
        <v>66.285543372084447</v>
      </c>
      <c r="F69" s="29"/>
      <c r="G69" s="29">
        <v>60.470137169937921</v>
      </c>
      <c r="H69" s="29"/>
      <c r="I69" s="29">
        <v>46.097916866416099</v>
      </c>
      <c r="J69" s="29">
        <v>20.187626505668348</v>
      </c>
      <c r="K69" s="29">
        <v>43.020993789493019</v>
      </c>
      <c r="L69" s="29">
        <v>17.449143380444895</v>
      </c>
      <c r="M69" s="31"/>
    </row>
    <row r="70" spans="1:13" x14ac:dyDescent="0.25">
      <c r="A70" s="10" t="s">
        <v>837</v>
      </c>
      <c r="B70" s="102"/>
      <c r="C70" s="11"/>
      <c r="D70" s="11">
        <v>4941</v>
      </c>
      <c r="E70" s="11"/>
      <c r="F70" s="11">
        <v>4482</v>
      </c>
      <c r="G70" s="11"/>
      <c r="H70" s="11">
        <v>749</v>
      </c>
      <c r="I70" s="11"/>
      <c r="J70" s="11"/>
      <c r="K70" s="11"/>
      <c r="L70" s="11"/>
      <c r="M70" s="26">
        <v>0.90710382513661203</v>
      </c>
    </row>
    <row r="71" spans="1:13" x14ac:dyDescent="0.25">
      <c r="A71" s="2" t="s">
        <v>106</v>
      </c>
      <c r="B71" s="178" t="s">
        <v>1485</v>
      </c>
      <c r="C71" s="66">
        <v>9.1</v>
      </c>
      <c r="D71" s="66">
        <v>1053</v>
      </c>
      <c r="E71" s="66">
        <v>115.71428571428572</v>
      </c>
      <c r="F71" s="66">
        <v>1027</v>
      </c>
      <c r="G71" s="66">
        <v>112.85714285714285</v>
      </c>
      <c r="H71" s="66">
        <v>12</v>
      </c>
      <c r="I71" s="9">
        <v>81.648351648351621</v>
      </c>
      <c r="J71" s="9">
        <v>34.065934065934066</v>
      </c>
      <c r="K71" s="9">
        <v>81.648351648351621</v>
      </c>
      <c r="L71" s="9">
        <v>31.208791208791212</v>
      </c>
      <c r="M71" s="121">
        <v>0.97530864197530864</v>
      </c>
    </row>
    <row r="72" spans="1:13" x14ac:dyDescent="0.25">
      <c r="A72" s="2" t="s">
        <v>106</v>
      </c>
      <c r="B72" s="178" t="s">
        <v>1486</v>
      </c>
      <c r="C72" s="66">
        <v>9.1</v>
      </c>
      <c r="D72" s="66">
        <v>1077</v>
      </c>
      <c r="E72" s="66">
        <v>118.35164835164836</v>
      </c>
      <c r="F72" s="66">
        <v>1042</v>
      </c>
      <c r="G72" s="66">
        <v>114.50549450549453</v>
      </c>
      <c r="H72" s="66">
        <v>0</v>
      </c>
      <c r="I72" s="9">
        <v>83.296703296703313</v>
      </c>
      <c r="J72" s="9">
        <v>35.054945054945051</v>
      </c>
      <c r="K72" s="9">
        <v>83.296703296703313</v>
      </c>
      <c r="L72" s="9">
        <v>31.208791208791212</v>
      </c>
      <c r="M72" s="121">
        <v>0.96750232126276692</v>
      </c>
    </row>
    <row r="73" spans="1:13" x14ac:dyDescent="0.25">
      <c r="A73" s="2" t="s">
        <v>106</v>
      </c>
      <c r="B73" s="178" t="s">
        <v>1487</v>
      </c>
      <c r="C73" s="66">
        <v>6.0333333333333332</v>
      </c>
      <c r="D73" s="66">
        <v>454</v>
      </c>
      <c r="E73" s="66">
        <v>75.248618784530407</v>
      </c>
      <c r="F73" s="66">
        <v>0</v>
      </c>
      <c r="G73" s="66">
        <v>0</v>
      </c>
      <c r="H73" s="66">
        <v>0</v>
      </c>
      <c r="I73" s="9">
        <v>75.248618784530407</v>
      </c>
      <c r="J73" s="9"/>
      <c r="K73" s="9">
        <v>0</v>
      </c>
      <c r="L73" s="9"/>
      <c r="M73" s="121">
        <v>0</v>
      </c>
    </row>
    <row r="74" spans="1:13" x14ac:dyDescent="0.25">
      <c r="A74" s="2" t="s">
        <v>106</v>
      </c>
      <c r="B74" s="178" t="s">
        <v>1488</v>
      </c>
      <c r="C74" s="66">
        <v>9.1</v>
      </c>
      <c r="D74" s="66">
        <v>478</v>
      </c>
      <c r="E74" s="66">
        <v>52.527472527472533</v>
      </c>
      <c r="F74" s="66">
        <v>389</v>
      </c>
      <c r="G74" s="66">
        <v>42.747252747252745</v>
      </c>
      <c r="H74" s="66">
        <v>833</v>
      </c>
      <c r="I74" s="9">
        <v>52.527472527472533</v>
      </c>
      <c r="J74" s="9">
        <v>0</v>
      </c>
      <c r="K74" s="9">
        <v>41.64835164835165</v>
      </c>
      <c r="L74" s="9">
        <v>1.098901098901099</v>
      </c>
      <c r="M74" s="121">
        <v>0.81380753138075312</v>
      </c>
    </row>
    <row r="75" spans="1:13" x14ac:dyDescent="0.25">
      <c r="A75" s="2" t="s">
        <v>106</v>
      </c>
      <c r="B75" s="178" t="s">
        <v>1489</v>
      </c>
      <c r="C75" s="66">
        <v>9.1</v>
      </c>
      <c r="D75" s="66">
        <v>1138</v>
      </c>
      <c r="E75" s="66">
        <v>125.05494505494509</v>
      </c>
      <c r="F75" s="66">
        <v>1055</v>
      </c>
      <c r="G75" s="66">
        <v>115.93406593406596</v>
      </c>
      <c r="H75" s="66">
        <v>28</v>
      </c>
      <c r="I75" s="9">
        <v>83.186813186813183</v>
      </c>
      <c r="J75" s="9">
        <v>41.868131868131869</v>
      </c>
      <c r="K75" s="9">
        <v>84.72527472527473</v>
      </c>
      <c r="L75" s="9">
        <v>31.208791208791208</v>
      </c>
      <c r="M75" s="121">
        <v>0.92706502636203869</v>
      </c>
    </row>
    <row r="76" spans="1:13" x14ac:dyDescent="0.25">
      <c r="A76" s="2" t="s">
        <v>106</v>
      </c>
      <c r="B76" s="178" t="s">
        <v>1490</v>
      </c>
      <c r="C76" s="66">
        <v>9.1</v>
      </c>
      <c r="D76" s="66">
        <v>433</v>
      </c>
      <c r="E76" s="66">
        <v>47.582417582417591</v>
      </c>
      <c r="F76" s="66">
        <v>497</v>
      </c>
      <c r="G76" s="66">
        <v>54.615384615384613</v>
      </c>
      <c r="H76" s="66">
        <v>765</v>
      </c>
      <c r="I76" s="9">
        <v>47.582417582417591</v>
      </c>
      <c r="J76" s="9"/>
      <c r="K76" s="9">
        <v>54.615384615384613</v>
      </c>
      <c r="L76" s="9"/>
      <c r="M76" s="121">
        <v>1.1478060046189376</v>
      </c>
    </row>
    <row r="77" spans="1:13" x14ac:dyDescent="0.25">
      <c r="A77" s="2" t="s">
        <v>106</v>
      </c>
      <c r="B77" s="178" t="s">
        <v>1491</v>
      </c>
      <c r="C77" s="66">
        <v>9.1</v>
      </c>
      <c r="D77" s="66">
        <v>591</v>
      </c>
      <c r="E77" s="66">
        <v>64.945054945054949</v>
      </c>
      <c r="F77" s="66">
        <v>459</v>
      </c>
      <c r="G77" s="66">
        <v>50.439560439560438</v>
      </c>
      <c r="H77" s="66">
        <v>931</v>
      </c>
      <c r="I77" s="9">
        <v>64.945054945054949</v>
      </c>
      <c r="J77" s="9">
        <v>0</v>
      </c>
      <c r="K77" s="9">
        <v>49.120879120879117</v>
      </c>
      <c r="L77" s="9">
        <v>1.3186813186813189</v>
      </c>
      <c r="M77" s="121">
        <v>0.7766497461928934</v>
      </c>
    </row>
    <row r="78" spans="1:13" x14ac:dyDescent="0.25">
      <c r="A78" s="2" t="s">
        <v>106</v>
      </c>
      <c r="B78" s="178" t="s">
        <v>1492</v>
      </c>
      <c r="C78" s="66">
        <v>9.1</v>
      </c>
      <c r="D78" s="66">
        <v>952</v>
      </c>
      <c r="E78" s="66">
        <v>104.61538461538461</v>
      </c>
      <c r="F78" s="66">
        <v>106</v>
      </c>
      <c r="G78" s="66">
        <v>11.64835164835165</v>
      </c>
      <c r="H78" s="66">
        <v>17</v>
      </c>
      <c r="I78" s="9">
        <v>88.241758241758248</v>
      </c>
      <c r="J78" s="9">
        <v>16.373626373626372</v>
      </c>
      <c r="K78" s="9">
        <v>0</v>
      </c>
      <c r="L78" s="9">
        <v>11.64835164835165</v>
      </c>
      <c r="M78" s="121">
        <v>0.11134453781512606</v>
      </c>
    </row>
    <row r="79" spans="1:13" x14ac:dyDescent="0.25">
      <c r="A79" s="2" t="s">
        <v>106</v>
      </c>
      <c r="B79" s="178" t="s">
        <v>1493</v>
      </c>
      <c r="C79" s="66">
        <v>9.1</v>
      </c>
      <c r="D79" s="66">
        <v>452</v>
      </c>
      <c r="E79" s="66">
        <v>49.670329670329672</v>
      </c>
      <c r="F79" s="66">
        <v>443</v>
      </c>
      <c r="G79" s="66">
        <v>48.681318681318679</v>
      </c>
      <c r="H79" s="66">
        <v>5</v>
      </c>
      <c r="I79" s="9">
        <v>31.978021978021978</v>
      </c>
      <c r="J79" s="9">
        <v>17.692307692307693</v>
      </c>
      <c r="K79" s="9">
        <v>31.978021978021978</v>
      </c>
      <c r="L79" s="9">
        <v>16.703296703296704</v>
      </c>
      <c r="M79" s="121">
        <v>0.98008849557522126</v>
      </c>
    </row>
    <row r="80" spans="1:13" x14ac:dyDescent="0.25">
      <c r="A80" s="2" t="s">
        <v>106</v>
      </c>
      <c r="B80" s="178" t="s">
        <v>1494</v>
      </c>
      <c r="C80" s="66">
        <v>9.1</v>
      </c>
      <c r="D80" s="66">
        <v>571</v>
      </c>
      <c r="E80" s="66">
        <v>62.747252747252745</v>
      </c>
      <c r="F80" s="66">
        <v>515</v>
      </c>
      <c r="G80" s="66">
        <v>56.593406593406584</v>
      </c>
      <c r="H80" s="66">
        <v>86</v>
      </c>
      <c r="I80" s="9">
        <v>53.186813186813183</v>
      </c>
      <c r="J80" s="9">
        <v>9.5604395604395602</v>
      </c>
      <c r="K80" s="9">
        <v>50.879120879120876</v>
      </c>
      <c r="L80" s="9">
        <v>5.7142857142857135</v>
      </c>
      <c r="M80" s="121">
        <v>0.90192644483362527</v>
      </c>
    </row>
    <row r="81" spans="1:13" x14ac:dyDescent="0.25">
      <c r="A81" s="2" t="s">
        <v>106</v>
      </c>
      <c r="B81" s="178" t="s">
        <v>1495</v>
      </c>
      <c r="C81" s="66">
        <v>9.1</v>
      </c>
      <c r="D81" s="66">
        <v>522</v>
      </c>
      <c r="E81" s="66">
        <v>57.362637362637365</v>
      </c>
      <c r="F81" s="66">
        <v>445</v>
      </c>
      <c r="G81" s="66">
        <v>48.901098901098905</v>
      </c>
      <c r="H81" s="66">
        <v>64</v>
      </c>
      <c r="I81" s="9">
        <v>47.582417582417591</v>
      </c>
      <c r="J81" s="9">
        <v>9.780219780219781</v>
      </c>
      <c r="K81" s="9">
        <v>44.835164835164832</v>
      </c>
      <c r="L81" s="9">
        <v>4.0659340659340657</v>
      </c>
      <c r="M81" s="121">
        <v>0.85249042145593867</v>
      </c>
    </row>
    <row r="82" spans="1:13" x14ac:dyDescent="0.25">
      <c r="A82" s="2" t="s">
        <v>106</v>
      </c>
      <c r="B82" s="178" t="s">
        <v>1496</v>
      </c>
      <c r="C82" s="66">
        <v>9.1</v>
      </c>
      <c r="D82" s="66">
        <v>696</v>
      </c>
      <c r="E82" s="66">
        <v>76.483516483516482</v>
      </c>
      <c r="F82" s="66">
        <v>331</v>
      </c>
      <c r="G82" s="66">
        <v>36.373626373626365</v>
      </c>
      <c r="H82" s="66">
        <v>137</v>
      </c>
      <c r="I82" s="9">
        <v>47.47252747252746</v>
      </c>
      <c r="J82" s="9">
        <v>29.010989010989015</v>
      </c>
      <c r="K82" s="9">
        <v>7.802197802197802</v>
      </c>
      <c r="L82" s="9">
        <v>28.571428571428573</v>
      </c>
      <c r="M82" s="121">
        <v>0.47557471264367818</v>
      </c>
    </row>
    <row r="83" spans="1:13" x14ac:dyDescent="0.25">
      <c r="A83" s="2" t="s">
        <v>106</v>
      </c>
      <c r="B83" s="178" t="s">
        <v>1497</v>
      </c>
      <c r="C83" s="66">
        <v>9.1</v>
      </c>
      <c r="D83" s="66">
        <v>378</v>
      </c>
      <c r="E83" s="66">
        <v>41.538461538461526</v>
      </c>
      <c r="F83" s="66">
        <v>87</v>
      </c>
      <c r="G83" s="66">
        <v>9.560439560439562</v>
      </c>
      <c r="H83" s="66">
        <v>205</v>
      </c>
      <c r="I83" s="9">
        <v>41.538461538461526</v>
      </c>
      <c r="J83" s="9"/>
      <c r="K83" s="9">
        <v>9.560439560439562</v>
      </c>
      <c r="L83" s="9"/>
      <c r="M83" s="121">
        <v>0.23015873015873015</v>
      </c>
    </row>
    <row r="84" spans="1:13" x14ac:dyDescent="0.25">
      <c r="A84" s="2" t="s">
        <v>106</v>
      </c>
      <c r="B84" s="178" t="s">
        <v>1498</v>
      </c>
      <c r="C84" s="66">
        <v>9.1</v>
      </c>
      <c r="D84" s="66">
        <v>907</v>
      </c>
      <c r="E84" s="66">
        <v>99.670329670329664</v>
      </c>
      <c r="F84" s="66">
        <v>1182</v>
      </c>
      <c r="G84" s="66">
        <v>129.89010989010993</v>
      </c>
      <c r="H84" s="66">
        <v>257</v>
      </c>
      <c r="I84" s="9">
        <v>69.890109890109883</v>
      </c>
      <c r="J84" s="9">
        <v>29.780219780219777</v>
      </c>
      <c r="K84" s="9">
        <v>100.21978021978022</v>
      </c>
      <c r="L84" s="9">
        <v>29.670329670329668</v>
      </c>
      <c r="M84" s="121">
        <v>1.3031973539140023</v>
      </c>
    </row>
    <row r="85" spans="1:13" x14ac:dyDescent="0.25">
      <c r="A85" s="14" t="s">
        <v>986</v>
      </c>
      <c r="B85" s="179"/>
      <c r="C85" s="29"/>
      <c r="D85" s="29"/>
      <c r="E85" s="29">
        <v>77.965168217733336</v>
      </c>
      <c r="F85" s="29"/>
      <c r="G85" s="29">
        <v>59.481946624803768</v>
      </c>
      <c r="H85" s="29"/>
      <c r="I85" s="29">
        <v>62.023252990103821</v>
      </c>
      <c r="J85" s="29">
        <v>20.289710289710289</v>
      </c>
      <c r="K85" s="29">
        <v>45.737833594976458</v>
      </c>
      <c r="L85" s="29">
        <v>17.492507492507492</v>
      </c>
      <c r="M85" s="31"/>
    </row>
    <row r="86" spans="1:13" x14ac:dyDescent="0.25">
      <c r="A86" s="10" t="s">
        <v>841</v>
      </c>
      <c r="B86" s="102"/>
      <c r="C86" s="11"/>
      <c r="D86" s="11">
        <v>9702</v>
      </c>
      <c r="E86" s="11"/>
      <c r="F86" s="11">
        <v>7578</v>
      </c>
      <c r="G86" s="11"/>
      <c r="H86" s="11">
        <v>3340</v>
      </c>
      <c r="I86" s="11"/>
      <c r="J86" s="11"/>
      <c r="K86" s="11"/>
      <c r="L86" s="11"/>
      <c r="M86" s="26">
        <v>0.78107606679035246</v>
      </c>
    </row>
    <row r="87" spans="1:13" x14ac:dyDescent="0.25">
      <c r="A87" s="2" t="s">
        <v>110</v>
      </c>
      <c r="B87" s="178" t="s">
        <v>1499</v>
      </c>
      <c r="C87" s="66">
        <v>9.1</v>
      </c>
      <c r="D87" s="66">
        <v>330</v>
      </c>
      <c r="E87" s="66">
        <v>36.263736263736256</v>
      </c>
      <c r="F87" s="66">
        <v>290</v>
      </c>
      <c r="G87" s="66">
        <v>31.868131868131865</v>
      </c>
      <c r="H87" s="66">
        <v>86</v>
      </c>
      <c r="I87" s="9">
        <v>24.945054945054945</v>
      </c>
      <c r="J87" s="9">
        <v>11.318681318681319</v>
      </c>
      <c r="K87" s="9">
        <v>23.846153846153847</v>
      </c>
      <c r="L87" s="9">
        <v>8.0219780219780219</v>
      </c>
      <c r="M87" s="121">
        <v>0.87878787878787878</v>
      </c>
    </row>
    <row r="88" spans="1:13" x14ac:dyDescent="0.25">
      <c r="A88" s="2" t="s">
        <v>110</v>
      </c>
      <c r="B88" s="178" t="s">
        <v>1500</v>
      </c>
      <c r="C88" s="66">
        <v>9.0666666666666664</v>
      </c>
      <c r="D88" s="66">
        <v>398</v>
      </c>
      <c r="E88" s="66">
        <v>43.897058823529385</v>
      </c>
      <c r="F88" s="66">
        <v>350</v>
      </c>
      <c r="G88" s="66">
        <v>38.602941176470573</v>
      </c>
      <c r="H88" s="66">
        <v>69</v>
      </c>
      <c r="I88" s="9">
        <v>31.985294117647051</v>
      </c>
      <c r="J88" s="9">
        <v>11.911764705882353</v>
      </c>
      <c r="K88" s="9">
        <v>29.338235294117641</v>
      </c>
      <c r="L88" s="9">
        <v>9.264705882352942</v>
      </c>
      <c r="M88" s="121">
        <v>0.87939698492462315</v>
      </c>
    </row>
    <row r="89" spans="1:13" x14ac:dyDescent="0.25">
      <c r="A89" s="2" t="s">
        <v>110</v>
      </c>
      <c r="B89" s="178" t="s">
        <v>1501</v>
      </c>
      <c r="C89" s="66">
        <v>9.1</v>
      </c>
      <c r="D89" s="66">
        <v>276</v>
      </c>
      <c r="E89" s="66">
        <v>30.329670329670325</v>
      </c>
      <c r="F89" s="66">
        <v>210</v>
      </c>
      <c r="G89" s="66">
        <v>23.076923076923073</v>
      </c>
      <c r="H89" s="66">
        <v>45</v>
      </c>
      <c r="I89" s="9">
        <v>28.461538461538463</v>
      </c>
      <c r="J89" s="9">
        <v>1.8681318681318684</v>
      </c>
      <c r="K89" s="9">
        <v>21.53846153846154</v>
      </c>
      <c r="L89" s="9">
        <v>1.5384615384615388</v>
      </c>
      <c r="M89" s="121">
        <v>0.76086956521739135</v>
      </c>
    </row>
    <row r="90" spans="1:13" x14ac:dyDescent="0.25">
      <c r="A90" s="2" t="s">
        <v>110</v>
      </c>
      <c r="B90" s="178" t="s">
        <v>1502</v>
      </c>
      <c r="C90" s="66">
        <v>9.1</v>
      </c>
      <c r="D90" s="66">
        <v>337</v>
      </c>
      <c r="E90" s="66">
        <v>37.032967032967022</v>
      </c>
      <c r="F90" s="66">
        <v>241</v>
      </c>
      <c r="G90" s="66">
        <v>26.483516483516482</v>
      </c>
      <c r="H90" s="66">
        <v>41</v>
      </c>
      <c r="I90" s="9">
        <v>29.890109890109891</v>
      </c>
      <c r="J90" s="9">
        <v>7.1428571428571441</v>
      </c>
      <c r="K90" s="9">
        <v>20.87912087912088</v>
      </c>
      <c r="L90" s="9">
        <v>5.6043956043956049</v>
      </c>
      <c r="M90" s="121">
        <v>0.71513353115727007</v>
      </c>
    </row>
    <row r="91" spans="1:13" x14ac:dyDescent="0.25">
      <c r="A91" s="2" t="s">
        <v>110</v>
      </c>
      <c r="B91" s="178" t="s">
        <v>1503</v>
      </c>
      <c r="C91" s="66">
        <v>6.0333333333333332</v>
      </c>
      <c r="D91" s="66">
        <v>312</v>
      </c>
      <c r="E91" s="66">
        <v>51.712707182320443</v>
      </c>
      <c r="F91" s="66">
        <v>181</v>
      </c>
      <c r="G91" s="66">
        <v>30.000000000000004</v>
      </c>
      <c r="H91" s="66">
        <v>63</v>
      </c>
      <c r="I91" s="9">
        <v>47.237569060773474</v>
      </c>
      <c r="J91" s="9">
        <v>4.4751381215469612</v>
      </c>
      <c r="K91" s="9">
        <v>26.519337016574593</v>
      </c>
      <c r="L91" s="9">
        <v>3.4806629834254141</v>
      </c>
      <c r="M91" s="121">
        <v>0.58012820512820518</v>
      </c>
    </row>
    <row r="92" spans="1:13" x14ac:dyDescent="0.25">
      <c r="A92" s="2" t="s">
        <v>110</v>
      </c>
      <c r="B92" s="178" t="s">
        <v>1504</v>
      </c>
      <c r="C92" s="66">
        <v>9.1</v>
      </c>
      <c r="D92" s="66">
        <v>646</v>
      </c>
      <c r="E92" s="66">
        <v>70.989010989010993</v>
      </c>
      <c r="F92" s="66">
        <v>537</v>
      </c>
      <c r="G92" s="66">
        <v>59.010989010989007</v>
      </c>
      <c r="H92" s="66">
        <v>208</v>
      </c>
      <c r="I92" s="9">
        <v>63.406593406593402</v>
      </c>
      <c r="J92" s="9">
        <v>7.5824175824175821</v>
      </c>
      <c r="K92" s="9">
        <v>53.296703296703285</v>
      </c>
      <c r="L92" s="9">
        <v>5.7142857142857126</v>
      </c>
      <c r="M92" s="121">
        <v>0.83126934984520129</v>
      </c>
    </row>
    <row r="93" spans="1:13" x14ac:dyDescent="0.25">
      <c r="A93" s="2" t="s">
        <v>110</v>
      </c>
      <c r="B93" s="178" t="s">
        <v>1505</v>
      </c>
      <c r="C93" s="66">
        <v>9.1</v>
      </c>
      <c r="D93" s="66">
        <v>1024</v>
      </c>
      <c r="E93" s="66">
        <v>112.52747252747257</v>
      </c>
      <c r="F93" s="66">
        <v>978</v>
      </c>
      <c r="G93" s="66">
        <v>107.47252747252752</v>
      </c>
      <c r="H93" s="66">
        <v>108</v>
      </c>
      <c r="I93" s="9">
        <v>98.461538461538495</v>
      </c>
      <c r="J93" s="9">
        <v>14.065934065934066</v>
      </c>
      <c r="K93" s="9">
        <v>98.461538461538524</v>
      </c>
      <c r="L93" s="9">
        <v>9.0109890109890109</v>
      </c>
      <c r="M93" s="121">
        <v>0.955078125</v>
      </c>
    </row>
    <row r="94" spans="1:13" x14ac:dyDescent="0.25">
      <c r="A94" s="2" t="s">
        <v>110</v>
      </c>
      <c r="B94" s="178" t="s">
        <v>1506</v>
      </c>
      <c r="C94" s="66">
        <v>9.1</v>
      </c>
      <c r="D94" s="66">
        <v>682</v>
      </c>
      <c r="E94" s="66">
        <v>74.945054945054949</v>
      </c>
      <c r="F94" s="66">
        <v>651</v>
      </c>
      <c r="G94" s="66">
        <v>71.538461538461547</v>
      </c>
      <c r="H94" s="66">
        <v>94</v>
      </c>
      <c r="I94" s="9">
        <v>61.648351648351657</v>
      </c>
      <c r="J94" s="9">
        <v>13.296703296703297</v>
      </c>
      <c r="K94" s="9">
        <v>60.000000000000007</v>
      </c>
      <c r="L94" s="9">
        <v>11.538461538461538</v>
      </c>
      <c r="M94" s="121">
        <v>0.95454545454545459</v>
      </c>
    </row>
    <row r="95" spans="1:13" x14ac:dyDescent="0.25">
      <c r="A95" s="2" t="s">
        <v>110</v>
      </c>
      <c r="B95" s="178" t="s">
        <v>1507</v>
      </c>
      <c r="C95" s="66">
        <v>9.1</v>
      </c>
      <c r="D95" s="66">
        <v>623</v>
      </c>
      <c r="E95" s="66">
        <v>68.461538461538495</v>
      </c>
      <c r="F95" s="66">
        <v>608</v>
      </c>
      <c r="G95" s="66">
        <v>66.813186813186832</v>
      </c>
      <c r="H95" s="66">
        <v>74</v>
      </c>
      <c r="I95" s="9">
        <v>54.175824175824168</v>
      </c>
      <c r="J95" s="9">
        <v>14.285714285714286</v>
      </c>
      <c r="K95" s="9">
        <v>54.065934065934066</v>
      </c>
      <c r="L95" s="9">
        <v>12.747252747252748</v>
      </c>
      <c r="M95" s="121">
        <v>0.9759229534510433</v>
      </c>
    </row>
    <row r="96" spans="1:13" x14ac:dyDescent="0.25">
      <c r="A96" s="2" t="s">
        <v>110</v>
      </c>
      <c r="B96" s="178" t="s">
        <v>1508</v>
      </c>
      <c r="C96" s="66">
        <v>9.1</v>
      </c>
      <c r="D96" s="66">
        <v>457</v>
      </c>
      <c r="E96" s="66">
        <v>50.219780219780205</v>
      </c>
      <c r="F96" s="66">
        <v>329</v>
      </c>
      <c r="G96" s="66">
        <v>36.153846153846139</v>
      </c>
      <c r="H96" s="66">
        <v>100</v>
      </c>
      <c r="I96" s="9">
        <v>36.813186813186803</v>
      </c>
      <c r="J96" s="9">
        <v>13.406593406593407</v>
      </c>
      <c r="K96" s="9">
        <v>25.824175824175821</v>
      </c>
      <c r="L96" s="9">
        <v>10.329670329670328</v>
      </c>
      <c r="M96" s="121">
        <v>0.71991247264770242</v>
      </c>
    </row>
    <row r="97" spans="1:13" x14ac:dyDescent="0.25">
      <c r="A97" s="2" t="s">
        <v>110</v>
      </c>
      <c r="B97" s="178" t="s">
        <v>1509</v>
      </c>
      <c r="C97" s="66">
        <v>9.1</v>
      </c>
      <c r="D97" s="66">
        <v>566</v>
      </c>
      <c r="E97" s="66">
        <v>62.197802197802183</v>
      </c>
      <c r="F97" s="66">
        <v>518</v>
      </c>
      <c r="G97" s="66">
        <v>56.923076923076891</v>
      </c>
      <c r="H97" s="66">
        <v>76</v>
      </c>
      <c r="I97" s="9">
        <v>48.131868131868117</v>
      </c>
      <c r="J97" s="9">
        <v>14.065934065934067</v>
      </c>
      <c r="K97" s="9">
        <v>47.252747252747234</v>
      </c>
      <c r="L97" s="9">
        <v>9.6703296703296715</v>
      </c>
      <c r="M97" s="121">
        <v>0.9151943462897526</v>
      </c>
    </row>
    <row r="98" spans="1:13" x14ac:dyDescent="0.25">
      <c r="A98" s="2" t="s">
        <v>110</v>
      </c>
      <c r="B98" s="178" t="s">
        <v>1510</v>
      </c>
      <c r="C98" s="66">
        <v>9.1</v>
      </c>
      <c r="D98" s="66">
        <v>167</v>
      </c>
      <c r="E98" s="66">
        <v>18.351648351648347</v>
      </c>
      <c r="F98" s="66">
        <v>146</v>
      </c>
      <c r="G98" s="66">
        <v>16.043956043956044</v>
      </c>
      <c r="H98" s="66">
        <v>31</v>
      </c>
      <c r="I98" s="9">
        <v>13.956043956043953</v>
      </c>
      <c r="J98" s="9">
        <v>4.395604395604396</v>
      </c>
      <c r="K98" s="9">
        <v>13.626373626373628</v>
      </c>
      <c r="L98" s="9">
        <v>2.4175824175824174</v>
      </c>
      <c r="M98" s="121">
        <v>0.87425149700598803</v>
      </c>
    </row>
    <row r="99" spans="1:13" x14ac:dyDescent="0.25">
      <c r="A99" s="2" t="s">
        <v>110</v>
      </c>
      <c r="B99" s="178" t="s">
        <v>1511</v>
      </c>
      <c r="C99" s="66">
        <v>9.1</v>
      </c>
      <c r="D99" s="66">
        <v>690</v>
      </c>
      <c r="E99" s="66">
        <v>75.824175824175825</v>
      </c>
      <c r="F99" s="66">
        <v>679</v>
      </c>
      <c r="G99" s="66">
        <v>74.615384615384613</v>
      </c>
      <c r="H99" s="66">
        <v>112</v>
      </c>
      <c r="I99" s="9">
        <v>65.824175824175825</v>
      </c>
      <c r="J99" s="9">
        <v>10.000000000000002</v>
      </c>
      <c r="K99" s="9">
        <v>68.571428571428569</v>
      </c>
      <c r="L99" s="9">
        <v>6.0439560439560447</v>
      </c>
      <c r="M99" s="121">
        <v>0.98405797101449277</v>
      </c>
    </row>
    <row r="100" spans="1:13" x14ac:dyDescent="0.25">
      <c r="A100" s="2" t="s">
        <v>110</v>
      </c>
      <c r="B100" s="178" t="s">
        <v>1512</v>
      </c>
      <c r="C100" s="66">
        <v>6.0333333333333332</v>
      </c>
      <c r="D100" s="66">
        <v>606</v>
      </c>
      <c r="E100" s="66">
        <v>100.44198895027624</v>
      </c>
      <c r="F100" s="66">
        <v>368</v>
      </c>
      <c r="G100" s="66">
        <v>60.994475138121544</v>
      </c>
      <c r="H100" s="66">
        <v>155</v>
      </c>
      <c r="I100" s="9">
        <v>87.01657458563534</v>
      </c>
      <c r="J100" s="9">
        <v>13.425414364640885</v>
      </c>
      <c r="K100" s="9">
        <v>48.895027624309385</v>
      </c>
      <c r="L100" s="9">
        <v>12.099447513812155</v>
      </c>
      <c r="M100" s="121">
        <v>0.60726072607260728</v>
      </c>
    </row>
    <row r="101" spans="1:13" x14ac:dyDescent="0.25">
      <c r="A101" s="2" t="s">
        <v>110</v>
      </c>
      <c r="B101" s="178" t="s">
        <v>1513</v>
      </c>
      <c r="C101" s="66">
        <v>9.1</v>
      </c>
      <c r="D101" s="66">
        <v>995</v>
      </c>
      <c r="E101" s="66">
        <v>109.34065934065936</v>
      </c>
      <c r="F101" s="66">
        <v>991</v>
      </c>
      <c r="G101" s="66">
        <v>108.90109890109895</v>
      </c>
      <c r="H101" s="66">
        <v>4</v>
      </c>
      <c r="I101" s="9">
        <v>105.49450549450552</v>
      </c>
      <c r="J101" s="9">
        <v>3.8461538461538463</v>
      </c>
      <c r="K101" s="9">
        <v>105.16483516483518</v>
      </c>
      <c r="L101" s="9">
        <v>3.7362637362637363</v>
      </c>
      <c r="M101" s="121">
        <v>0.99597989949748744</v>
      </c>
    </row>
    <row r="102" spans="1:13" x14ac:dyDescent="0.25">
      <c r="A102" s="2" t="s">
        <v>110</v>
      </c>
      <c r="B102" s="178" t="s">
        <v>1514</v>
      </c>
      <c r="C102" s="66">
        <v>9.1</v>
      </c>
      <c r="D102" s="66">
        <v>994</v>
      </c>
      <c r="E102" s="66">
        <v>109.23076923076924</v>
      </c>
      <c r="F102" s="66">
        <v>960</v>
      </c>
      <c r="G102" s="66">
        <v>105.4945054945055</v>
      </c>
      <c r="H102" s="66">
        <v>5</v>
      </c>
      <c r="I102" s="9">
        <v>105.16483516483515</v>
      </c>
      <c r="J102" s="9">
        <v>4.0659340659340657</v>
      </c>
      <c r="K102" s="9">
        <v>103.40659340659342</v>
      </c>
      <c r="L102" s="9">
        <v>2.087912087912088</v>
      </c>
      <c r="M102" s="121">
        <v>0.96579476861167002</v>
      </c>
    </row>
    <row r="103" spans="1:13" x14ac:dyDescent="0.25">
      <c r="A103" s="2" t="s">
        <v>110</v>
      </c>
      <c r="B103" s="178" t="s">
        <v>1515</v>
      </c>
      <c r="C103" s="66">
        <v>6.0333333333333332</v>
      </c>
      <c r="D103" s="66">
        <v>639</v>
      </c>
      <c r="E103" s="66">
        <v>105.91160220994479</v>
      </c>
      <c r="F103" s="66">
        <v>463</v>
      </c>
      <c r="G103" s="66">
        <v>76.740331491712681</v>
      </c>
      <c r="H103" s="66">
        <v>1</v>
      </c>
      <c r="I103" s="9">
        <v>102.09944751381219</v>
      </c>
      <c r="J103" s="9">
        <v>3.8121546961325965</v>
      </c>
      <c r="K103" s="9">
        <v>73.591160220994453</v>
      </c>
      <c r="L103" s="9">
        <v>3.1491712707182322</v>
      </c>
      <c r="M103" s="121">
        <v>0.72456964006259783</v>
      </c>
    </row>
    <row r="104" spans="1:13" x14ac:dyDescent="0.25">
      <c r="A104" s="2" t="s">
        <v>110</v>
      </c>
      <c r="B104" s="178" t="s">
        <v>1516</v>
      </c>
      <c r="C104" s="66">
        <v>9.1</v>
      </c>
      <c r="D104" s="66">
        <v>575</v>
      </c>
      <c r="E104" s="66">
        <v>63.186813186813168</v>
      </c>
      <c r="F104" s="66">
        <v>223</v>
      </c>
      <c r="G104" s="66">
        <v>24.5054945054945</v>
      </c>
      <c r="H104" s="66">
        <v>0</v>
      </c>
      <c r="I104" s="9">
        <v>59.450549450549438</v>
      </c>
      <c r="J104" s="9">
        <v>3.7362637362637368</v>
      </c>
      <c r="K104" s="9">
        <v>21.098901098901099</v>
      </c>
      <c r="L104" s="9">
        <v>3.4065934065934069</v>
      </c>
      <c r="M104" s="121">
        <v>0.38782608695652177</v>
      </c>
    </row>
    <row r="105" spans="1:13" x14ac:dyDescent="0.25">
      <c r="A105" s="2" t="s">
        <v>110</v>
      </c>
      <c r="B105" s="178" t="s">
        <v>1517</v>
      </c>
      <c r="C105" s="66">
        <v>9.1</v>
      </c>
      <c r="D105" s="66">
        <v>241</v>
      </c>
      <c r="E105" s="66">
        <v>26.483516483516482</v>
      </c>
      <c r="F105" s="66">
        <v>182</v>
      </c>
      <c r="G105" s="66">
        <v>19.999999999999996</v>
      </c>
      <c r="H105" s="66">
        <v>17</v>
      </c>
      <c r="I105" s="9">
        <v>16.813186813186814</v>
      </c>
      <c r="J105" s="9">
        <v>9.6703296703296697</v>
      </c>
      <c r="K105" s="9">
        <v>16.923076923076923</v>
      </c>
      <c r="L105" s="9">
        <v>3.0769230769230771</v>
      </c>
      <c r="M105" s="121">
        <v>0.75518672199170123</v>
      </c>
    </row>
    <row r="106" spans="1:13" x14ac:dyDescent="0.25">
      <c r="A106" s="2" t="s">
        <v>110</v>
      </c>
      <c r="B106" s="178" t="s">
        <v>1518</v>
      </c>
      <c r="C106" s="66">
        <v>9.1</v>
      </c>
      <c r="D106" s="66">
        <v>93</v>
      </c>
      <c r="E106" s="66">
        <v>10.219780219780221</v>
      </c>
      <c r="F106" s="66">
        <v>73</v>
      </c>
      <c r="G106" s="66">
        <v>8.0219780219780201</v>
      </c>
      <c r="H106" s="66">
        <v>32</v>
      </c>
      <c r="I106" s="9">
        <v>3.4065934065934065</v>
      </c>
      <c r="J106" s="9">
        <v>6.813186813186813</v>
      </c>
      <c r="K106" s="9">
        <v>3.1868131868131866</v>
      </c>
      <c r="L106" s="9">
        <v>4.8351648351648358</v>
      </c>
      <c r="M106" s="121">
        <v>0.78494623655913975</v>
      </c>
    </row>
    <row r="107" spans="1:13" x14ac:dyDescent="0.25">
      <c r="A107" s="2" t="s">
        <v>110</v>
      </c>
      <c r="B107" s="178" t="s">
        <v>1519</v>
      </c>
      <c r="C107" s="66">
        <v>9.1</v>
      </c>
      <c r="D107" s="66">
        <v>359</v>
      </c>
      <c r="E107" s="66">
        <v>39.450549450549438</v>
      </c>
      <c r="F107" s="66">
        <v>353</v>
      </c>
      <c r="G107" s="66">
        <v>38.791208791208781</v>
      </c>
      <c r="H107" s="66">
        <v>2</v>
      </c>
      <c r="I107" s="9">
        <v>32.417582417582409</v>
      </c>
      <c r="J107" s="9">
        <v>7.0329670329670337</v>
      </c>
      <c r="K107" s="9">
        <v>32.527472527472518</v>
      </c>
      <c r="L107" s="9">
        <v>6.2637362637362637</v>
      </c>
      <c r="M107" s="121">
        <v>0.98328690807799446</v>
      </c>
    </row>
    <row r="108" spans="1:13" x14ac:dyDescent="0.25">
      <c r="A108" s="2" t="s">
        <v>110</v>
      </c>
      <c r="B108" s="178" t="s">
        <v>1520</v>
      </c>
      <c r="C108" s="66">
        <v>6.0333333333333332</v>
      </c>
      <c r="D108" s="66">
        <v>196</v>
      </c>
      <c r="E108" s="66">
        <v>32.486187845303874</v>
      </c>
      <c r="F108" s="66">
        <v>191</v>
      </c>
      <c r="G108" s="66">
        <v>31.657458563535915</v>
      </c>
      <c r="H108" s="66">
        <v>35</v>
      </c>
      <c r="I108" s="9">
        <v>30.994475138121548</v>
      </c>
      <c r="J108" s="9">
        <v>1.4917127071823204</v>
      </c>
      <c r="K108" s="9">
        <v>30.497237569060776</v>
      </c>
      <c r="L108" s="9">
        <v>1.160220994475138</v>
      </c>
      <c r="M108" s="121">
        <v>0.97448979591836737</v>
      </c>
    </row>
    <row r="109" spans="1:13" x14ac:dyDescent="0.25">
      <c r="A109" s="2" t="s">
        <v>110</v>
      </c>
      <c r="B109" s="178" t="s">
        <v>1521</v>
      </c>
      <c r="C109" s="66">
        <v>9.1</v>
      </c>
      <c r="D109" s="66">
        <v>296</v>
      </c>
      <c r="E109" s="66">
        <v>32.527472527472526</v>
      </c>
      <c r="F109" s="66">
        <v>289</v>
      </c>
      <c r="G109" s="66">
        <v>31.758241758241752</v>
      </c>
      <c r="H109" s="66">
        <v>23</v>
      </c>
      <c r="I109" s="9">
        <v>30.659340659340657</v>
      </c>
      <c r="J109" s="9">
        <v>1.8681318681318684</v>
      </c>
      <c r="K109" s="9">
        <v>29.780219780219777</v>
      </c>
      <c r="L109" s="9">
        <v>1.9780219780219781</v>
      </c>
      <c r="M109" s="121">
        <v>0.97635135135135132</v>
      </c>
    </row>
    <row r="110" spans="1:13" x14ac:dyDescent="0.25">
      <c r="A110" s="14" t="s">
        <v>986</v>
      </c>
      <c r="B110" s="179"/>
      <c r="C110" s="29"/>
      <c r="D110" s="29"/>
      <c r="E110" s="29">
        <v>59.218780982338806</v>
      </c>
      <c r="F110" s="29"/>
      <c r="G110" s="29">
        <v>49.802944949668195</v>
      </c>
      <c r="H110" s="29"/>
      <c r="I110" s="29">
        <v>51.237140849429068</v>
      </c>
      <c r="J110" s="29">
        <v>7.9816401329097211</v>
      </c>
      <c r="K110" s="29">
        <v>43.838762920678526</v>
      </c>
      <c r="L110" s="29">
        <v>5.9641820289896481</v>
      </c>
      <c r="M110" s="31"/>
    </row>
    <row r="111" spans="1:13" x14ac:dyDescent="0.25">
      <c r="A111" s="10" t="s">
        <v>844</v>
      </c>
      <c r="B111" s="102"/>
      <c r="C111" s="11"/>
      <c r="D111" s="11">
        <v>11502</v>
      </c>
      <c r="E111" s="11"/>
      <c r="F111" s="11">
        <v>9811</v>
      </c>
      <c r="G111" s="11"/>
      <c r="H111" s="11">
        <v>1381</v>
      </c>
      <c r="I111" s="11"/>
      <c r="J111" s="11"/>
      <c r="K111" s="11"/>
      <c r="L111" s="11"/>
      <c r="M111" s="26">
        <v>0.852982090071292</v>
      </c>
    </row>
    <row r="112" spans="1:13" x14ac:dyDescent="0.25">
      <c r="A112" s="2" t="s">
        <v>503</v>
      </c>
      <c r="B112" s="178" t="s">
        <v>1522</v>
      </c>
      <c r="C112" s="66">
        <v>9.1</v>
      </c>
      <c r="D112" s="66">
        <v>1057</v>
      </c>
      <c r="E112" s="66">
        <v>116.15384615384619</v>
      </c>
      <c r="F112" s="66">
        <v>1049</v>
      </c>
      <c r="G112" s="66">
        <v>115.27472527472528</v>
      </c>
      <c r="H112" s="66">
        <v>9</v>
      </c>
      <c r="I112" s="9">
        <v>102.74725274725276</v>
      </c>
      <c r="J112" s="9">
        <v>13.406593406593405</v>
      </c>
      <c r="K112" s="9">
        <v>102.85714285714286</v>
      </c>
      <c r="L112" s="9">
        <v>12.417582417582416</v>
      </c>
      <c r="M112" s="121">
        <v>0.99243140964995269</v>
      </c>
    </row>
    <row r="113" spans="1:13" x14ac:dyDescent="0.25">
      <c r="A113" s="2" t="s">
        <v>503</v>
      </c>
      <c r="B113" s="178" t="s">
        <v>1523</v>
      </c>
      <c r="C113" s="66">
        <v>9.1</v>
      </c>
      <c r="D113" s="66">
        <v>996</v>
      </c>
      <c r="E113" s="66">
        <v>109.45054945054945</v>
      </c>
      <c r="F113" s="66">
        <v>977</v>
      </c>
      <c r="G113" s="66">
        <v>107.36263736263737</v>
      </c>
      <c r="H113" s="66">
        <v>36</v>
      </c>
      <c r="I113" s="9">
        <v>96.373626373626365</v>
      </c>
      <c r="J113" s="9">
        <v>13.076923076923078</v>
      </c>
      <c r="K113" s="9">
        <v>95.274725274725242</v>
      </c>
      <c r="L113" s="9">
        <v>12.087912087912089</v>
      </c>
      <c r="M113" s="121">
        <v>0.98092369477911645</v>
      </c>
    </row>
    <row r="114" spans="1:13" x14ac:dyDescent="0.25">
      <c r="A114" s="2" t="s">
        <v>503</v>
      </c>
      <c r="B114" s="178" t="s">
        <v>1524</v>
      </c>
      <c r="C114" s="66">
        <v>9.1</v>
      </c>
      <c r="D114" s="66">
        <v>1017</v>
      </c>
      <c r="E114" s="66">
        <v>111.75824175824179</v>
      </c>
      <c r="F114" s="66">
        <v>1015</v>
      </c>
      <c r="G114" s="66">
        <v>111.53846153846156</v>
      </c>
      <c r="H114" s="66">
        <v>0</v>
      </c>
      <c r="I114" s="9">
        <v>99.780219780219795</v>
      </c>
      <c r="J114" s="9">
        <v>11.978021978021978</v>
      </c>
      <c r="K114" s="9">
        <v>99.670329670329693</v>
      </c>
      <c r="L114" s="9">
        <v>11.868131868131869</v>
      </c>
      <c r="M114" s="121">
        <v>0.99803343166175029</v>
      </c>
    </row>
    <row r="115" spans="1:13" x14ac:dyDescent="0.25">
      <c r="A115" s="2" t="s">
        <v>503</v>
      </c>
      <c r="B115" s="178" t="s">
        <v>1525</v>
      </c>
      <c r="C115" s="66">
        <v>9.1</v>
      </c>
      <c r="D115" s="66">
        <v>850</v>
      </c>
      <c r="E115" s="66">
        <v>93.40659340659343</v>
      </c>
      <c r="F115" s="66">
        <v>806</v>
      </c>
      <c r="G115" s="66">
        <v>88.571428571428584</v>
      </c>
      <c r="H115" s="66">
        <v>4</v>
      </c>
      <c r="I115" s="9">
        <v>81.208791208791197</v>
      </c>
      <c r="J115" s="9">
        <v>12.197802197802197</v>
      </c>
      <c r="K115" s="9">
        <v>77.912087912087912</v>
      </c>
      <c r="L115" s="9">
        <v>10.659340659340659</v>
      </c>
      <c r="M115" s="121">
        <v>0.94823529411764707</v>
      </c>
    </row>
    <row r="116" spans="1:13" x14ac:dyDescent="0.25">
      <c r="A116" s="14" t="s">
        <v>986</v>
      </c>
      <c r="B116" s="179"/>
      <c r="C116" s="29"/>
      <c r="D116" s="29"/>
      <c r="E116" s="29">
        <v>107.69230769230771</v>
      </c>
      <c r="F116" s="29"/>
      <c r="G116" s="29">
        <v>105.6868131868132</v>
      </c>
      <c r="H116" s="29"/>
      <c r="I116" s="29">
        <v>95.027472527472526</v>
      </c>
      <c r="J116" s="29">
        <v>12.664835164835164</v>
      </c>
      <c r="K116" s="29">
        <v>93.928571428571416</v>
      </c>
      <c r="L116" s="29">
        <v>11.758241758241757</v>
      </c>
      <c r="M116" s="31"/>
    </row>
    <row r="117" spans="1:13" x14ac:dyDescent="0.25">
      <c r="A117" s="10" t="s">
        <v>847</v>
      </c>
      <c r="B117" s="102"/>
      <c r="C117" s="11"/>
      <c r="D117" s="11">
        <v>3920</v>
      </c>
      <c r="E117" s="11"/>
      <c r="F117" s="11">
        <v>3847</v>
      </c>
      <c r="G117" s="11"/>
      <c r="H117" s="11">
        <v>49</v>
      </c>
      <c r="I117" s="11"/>
      <c r="J117" s="11"/>
      <c r="K117" s="11"/>
      <c r="L117" s="11"/>
      <c r="M117" s="26">
        <v>0.98137755102040813</v>
      </c>
    </row>
    <row r="118" spans="1:13" x14ac:dyDescent="0.25">
      <c r="A118" s="2" t="s">
        <v>116</v>
      </c>
      <c r="B118" s="178" t="s">
        <v>1526</v>
      </c>
      <c r="C118" s="66">
        <v>9.1</v>
      </c>
      <c r="D118" s="66">
        <v>552</v>
      </c>
      <c r="E118" s="66">
        <v>60.659340659340657</v>
      </c>
      <c r="F118" s="66">
        <v>327</v>
      </c>
      <c r="G118" s="66">
        <v>35.934065934065927</v>
      </c>
      <c r="H118" s="66">
        <v>917</v>
      </c>
      <c r="I118" s="9">
        <v>45.824175824175818</v>
      </c>
      <c r="J118" s="9">
        <v>14.835164835164836</v>
      </c>
      <c r="K118" s="9">
        <v>22.197802197802197</v>
      </c>
      <c r="L118" s="9">
        <v>13.736263736263737</v>
      </c>
      <c r="M118" s="121">
        <v>0.59239130434782605</v>
      </c>
    </row>
    <row r="119" spans="1:13" x14ac:dyDescent="0.25">
      <c r="A119" s="2" t="s">
        <v>116</v>
      </c>
      <c r="B119" s="178" t="s">
        <v>1527</v>
      </c>
      <c r="C119" s="66">
        <v>6.0333333333333332</v>
      </c>
      <c r="D119" s="66">
        <v>1124</v>
      </c>
      <c r="E119" s="66">
        <v>186.29834254143648</v>
      </c>
      <c r="F119" s="66">
        <v>0</v>
      </c>
      <c r="G119" s="66">
        <v>0</v>
      </c>
      <c r="H119" s="66">
        <v>0</v>
      </c>
      <c r="I119" s="9">
        <v>186.29834254143648</v>
      </c>
      <c r="J119" s="9"/>
      <c r="K119" s="9">
        <v>0</v>
      </c>
      <c r="L119" s="9"/>
      <c r="M119" s="121">
        <v>0</v>
      </c>
    </row>
    <row r="120" spans="1:13" x14ac:dyDescent="0.25">
      <c r="A120" s="2" t="s">
        <v>116</v>
      </c>
      <c r="B120" s="178" t="s">
        <v>1528</v>
      </c>
      <c r="C120" s="66">
        <v>9.1</v>
      </c>
      <c r="D120" s="66">
        <v>1580</v>
      </c>
      <c r="E120" s="66">
        <v>173.62637362637366</v>
      </c>
      <c r="F120" s="66">
        <v>29</v>
      </c>
      <c r="G120" s="66">
        <v>3.186813186813187</v>
      </c>
      <c r="H120" s="66">
        <v>0</v>
      </c>
      <c r="I120" s="9">
        <v>171.64835164835165</v>
      </c>
      <c r="J120" s="9">
        <v>1.9780219780219781</v>
      </c>
      <c r="K120" s="9">
        <v>1.2087912087912089</v>
      </c>
      <c r="L120" s="9">
        <v>1.9780219780219781</v>
      </c>
      <c r="M120" s="121">
        <v>1.8354430379746836E-2</v>
      </c>
    </row>
    <row r="121" spans="1:13" x14ac:dyDescent="0.25">
      <c r="A121" s="2" t="s">
        <v>116</v>
      </c>
      <c r="B121" s="178" t="s">
        <v>1529</v>
      </c>
      <c r="C121" s="66">
        <v>9.1</v>
      </c>
      <c r="D121" s="66">
        <v>1536</v>
      </c>
      <c r="E121" s="66">
        <v>168.79120879120876</v>
      </c>
      <c r="F121" s="66">
        <v>264</v>
      </c>
      <c r="G121" s="66">
        <v>29.010989010989007</v>
      </c>
      <c r="H121" s="66">
        <v>11</v>
      </c>
      <c r="I121" s="9">
        <v>154.06593406593404</v>
      </c>
      <c r="J121" s="9">
        <v>14.725274725274726</v>
      </c>
      <c r="K121" s="9">
        <v>16.813186813186814</v>
      </c>
      <c r="L121" s="9">
        <v>12.197802197802199</v>
      </c>
      <c r="M121" s="121">
        <v>0.171875</v>
      </c>
    </row>
    <row r="122" spans="1:13" x14ac:dyDescent="0.25">
      <c r="A122" s="2" t="s">
        <v>116</v>
      </c>
      <c r="B122" s="178" t="s">
        <v>1530</v>
      </c>
      <c r="C122" s="66">
        <v>9.1</v>
      </c>
      <c r="D122" s="66">
        <v>1185</v>
      </c>
      <c r="E122" s="66">
        <v>130.21978021978026</v>
      </c>
      <c r="F122" s="66">
        <v>1022</v>
      </c>
      <c r="G122" s="66">
        <v>112.30769230769232</v>
      </c>
      <c r="H122" s="66">
        <v>143</v>
      </c>
      <c r="I122" s="9">
        <v>115.3846153846154</v>
      </c>
      <c r="J122" s="9">
        <v>14.835164835164836</v>
      </c>
      <c r="K122" s="9">
        <v>100.65934065934066</v>
      </c>
      <c r="L122" s="9">
        <v>11.648351648351648</v>
      </c>
      <c r="M122" s="121">
        <v>0.86244725738396621</v>
      </c>
    </row>
    <row r="123" spans="1:13" x14ac:dyDescent="0.25">
      <c r="A123" s="2" t="s">
        <v>116</v>
      </c>
      <c r="B123" s="178" t="s">
        <v>1531</v>
      </c>
      <c r="C123" s="66">
        <v>9.1</v>
      </c>
      <c r="D123" s="66">
        <v>424</v>
      </c>
      <c r="E123" s="66">
        <v>46.593406593406584</v>
      </c>
      <c r="F123" s="66">
        <v>226</v>
      </c>
      <c r="G123" s="66">
        <v>24.835164835164836</v>
      </c>
      <c r="H123" s="66">
        <v>838</v>
      </c>
      <c r="I123" s="9">
        <v>31.978021978021978</v>
      </c>
      <c r="J123" s="9">
        <v>14.615384615384617</v>
      </c>
      <c r="K123" s="9">
        <v>11.428571428571429</v>
      </c>
      <c r="L123" s="9">
        <v>13.406593406593407</v>
      </c>
      <c r="M123" s="121">
        <v>0.53301886792452835</v>
      </c>
    </row>
    <row r="124" spans="1:13" x14ac:dyDescent="0.25">
      <c r="A124" s="2" t="s">
        <v>116</v>
      </c>
      <c r="B124" s="178" t="s">
        <v>1532</v>
      </c>
      <c r="C124" s="66">
        <v>9.1</v>
      </c>
      <c r="D124" s="66">
        <v>315</v>
      </c>
      <c r="E124" s="66">
        <v>34.615384615384606</v>
      </c>
      <c r="F124" s="66">
        <v>231</v>
      </c>
      <c r="G124" s="66">
        <v>25.384615384615383</v>
      </c>
      <c r="H124" s="66">
        <v>629</v>
      </c>
      <c r="I124" s="9">
        <v>21.208791208791204</v>
      </c>
      <c r="J124" s="9">
        <v>13.406593406593405</v>
      </c>
      <c r="K124" s="9">
        <v>12.967032967032967</v>
      </c>
      <c r="L124" s="9">
        <v>12.417582417582416</v>
      </c>
      <c r="M124" s="121">
        <v>0.73333333333333328</v>
      </c>
    </row>
    <row r="125" spans="1:13" x14ac:dyDescent="0.25">
      <c r="A125" s="2" t="s">
        <v>116</v>
      </c>
      <c r="B125" s="178" t="s">
        <v>1533</v>
      </c>
      <c r="C125" s="66">
        <v>9.1</v>
      </c>
      <c r="D125" s="66">
        <v>409</v>
      </c>
      <c r="E125" s="66">
        <v>44.945054945054949</v>
      </c>
      <c r="F125" s="66">
        <v>252</v>
      </c>
      <c r="G125" s="66">
        <v>27.692307692307693</v>
      </c>
      <c r="H125" s="66">
        <v>931</v>
      </c>
      <c r="I125" s="9">
        <v>32.417582417582423</v>
      </c>
      <c r="J125" s="9">
        <v>12.527472527472526</v>
      </c>
      <c r="K125" s="9">
        <v>15.714285714285714</v>
      </c>
      <c r="L125" s="9">
        <v>11.978021978021976</v>
      </c>
      <c r="M125" s="121">
        <v>0.61613691931540338</v>
      </c>
    </row>
    <row r="126" spans="1:13" x14ac:dyDescent="0.25">
      <c r="A126" s="2" t="s">
        <v>116</v>
      </c>
      <c r="B126" s="178" t="s">
        <v>1534</v>
      </c>
      <c r="C126" s="66">
        <v>9.1</v>
      </c>
      <c r="D126" s="66">
        <v>322</v>
      </c>
      <c r="E126" s="66">
        <v>35.38461538461538</v>
      </c>
      <c r="F126" s="66">
        <v>146</v>
      </c>
      <c r="G126" s="66">
        <v>16.04395604395604</v>
      </c>
      <c r="H126" s="66">
        <v>49</v>
      </c>
      <c r="I126" s="9">
        <v>32.967032967032964</v>
      </c>
      <c r="J126" s="9">
        <v>2.4175824175824179</v>
      </c>
      <c r="K126" s="9">
        <v>13.956043956043953</v>
      </c>
      <c r="L126" s="9">
        <v>2.087912087912088</v>
      </c>
      <c r="M126" s="121">
        <v>0.453416149068323</v>
      </c>
    </row>
    <row r="127" spans="1:13" x14ac:dyDescent="0.25">
      <c r="A127" s="2" t="s">
        <v>116</v>
      </c>
      <c r="B127" s="178" t="s">
        <v>1535</v>
      </c>
      <c r="C127" s="66">
        <v>9.1</v>
      </c>
      <c r="D127" s="66">
        <v>340</v>
      </c>
      <c r="E127" s="66">
        <v>37.362637362637358</v>
      </c>
      <c r="F127" s="66">
        <v>315</v>
      </c>
      <c r="G127" s="66">
        <v>34.615384615384613</v>
      </c>
      <c r="H127" s="66">
        <v>71</v>
      </c>
      <c r="I127" s="9">
        <v>35.274725274725277</v>
      </c>
      <c r="J127" s="9">
        <v>2.087912087912088</v>
      </c>
      <c r="K127" s="9">
        <v>33.296703296703299</v>
      </c>
      <c r="L127" s="9">
        <v>1.3186813186813189</v>
      </c>
      <c r="M127" s="121">
        <v>0.92647058823529416</v>
      </c>
    </row>
    <row r="128" spans="1:13" x14ac:dyDescent="0.25">
      <c r="A128" s="2" t="s">
        <v>116</v>
      </c>
      <c r="B128" s="178" t="s">
        <v>1536</v>
      </c>
      <c r="C128" s="66">
        <v>9.1</v>
      </c>
      <c r="D128" s="66">
        <v>657</v>
      </c>
      <c r="E128" s="66">
        <v>72.197802197802204</v>
      </c>
      <c r="F128" s="66">
        <v>409</v>
      </c>
      <c r="G128" s="66">
        <v>44.945054945054935</v>
      </c>
      <c r="H128" s="66">
        <v>116</v>
      </c>
      <c r="I128" s="9">
        <v>64.175824175824175</v>
      </c>
      <c r="J128" s="9">
        <v>8.0219780219780219</v>
      </c>
      <c r="K128" s="9">
        <v>36.923076923076913</v>
      </c>
      <c r="L128" s="9">
        <v>8.0219780219780237</v>
      </c>
      <c r="M128" s="121">
        <v>0.62252663622526638</v>
      </c>
    </row>
    <row r="129" spans="1:13" x14ac:dyDescent="0.25">
      <c r="A129" s="2" t="s">
        <v>116</v>
      </c>
      <c r="B129" s="178" t="s">
        <v>1537</v>
      </c>
      <c r="C129" s="66">
        <v>9.1</v>
      </c>
      <c r="D129" s="66">
        <v>659</v>
      </c>
      <c r="E129" s="66">
        <v>72.417582417582423</v>
      </c>
      <c r="F129" s="66">
        <v>343</v>
      </c>
      <c r="G129" s="66">
        <v>37.692307692307686</v>
      </c>
      <c r="H129" s="66">
        <v>98</v>
      </c>
      <c r="I129" s="9">
        <v>64.175824175824161</v>
      </c>
      <c r="J129" s="9">
        <v>8.2417582417582409</v>
      </c>
      <c r="K129" s="9">
        <v>31.098901098901099</v>
      </c>
      <c r="L129" s="9">
        <v>6.5934065934065931</v>
      </c>
      <c r="M129" s="121">
        <v>0.52048558421851288</v>
      </c>
    </row>
    <row r="130" spans="1:13" x14ac:dyDescent="0.25">
      <c r="A130" s="2" t="s">
        <v>116</v>
      </c>
      <c r="B130" s="178" t="s">
        <v>1538</v>
      </c>
      <c r="C130" s="66">
        <v>9.1</v>
      </c>
      <c r="D130" s="66">
        <v>639</v>
      </c>
      <c r="E130" s="66">
        <v>70.219780219780219</v>
      </c>
      <c r="F130" s="66">
        <v>593</v>
      </c>
      <c r="G130" s="66">
        <v>65.164835164835168</v>
      </c>
      <c r="H130" s="66">
        <v>47</v>
      </c>
      <c r="I130" s="9">
        <v>62.637362637362635</v>
      </c>
      <c r="J130" s="9">
        <v>7.5824175824175812</v>
      </c>
      <c r="K130" s="9">
        <v>58.021978021978022</v>
      </c>
      <c r="L130" s="9">
        <v>7.1428571428571423</v>
      </c>
      <c r="M130" s="121">
        <v>0.9280125195618153</v>
      </c>
    </row>
    <row r="131" spans="1:13" x14ac:dyDescent="0.25">
      <c r="A131" s="2" t="s">
        <v>116</v>
      </c>
      <c r="B131" s="178" t="s">
        <v>1539</v>
      </c>
      <c r="C131" s="66">
        <v>9.1</v>
      </c>
      <c r="D131" s="66">
        <v>173</v>
      </c>
      <c r="E131" s="66">
        <v>19.010989010989011</v>
      </c>
      <c r="F131" s="66">
        <v>160</v>
      </c>
      <c r="G131" s="66">
        <v>17.58241758241758</v>
      </c>
      <c r="H131" s="66">
        <v>13</v>
      </c>
      <c r="I131" s="9">
        <v>13.736263736263737</v>
      </c>
      <c r="J131" s="9">
        <v>5.2747252747252755</v>
      </c>
      <c r="K131" s="9">
        <v>13.736263736263735</v>
      </c>
      <c r="L131" s="9">
        <v>3.8461538461538467</v>
      </c>
      <c r="M131" s="121">
        <v>0.92485549132947975</v>
      </c>
    </row>
    <row r="132" spans="1:13" x14ac:dyDescent="0.25">
      <c r="A132" s="2" t="s">
        <v>116</v>
      </c>
      <c r="B132" s="178" t="s">
        <v>1540</v>
      </c>
      <c r="C132" s="66">
        <v>6.0333333333333332</v>
      </c>
      <c r="D132" s="66">
        <v>121</v>
      </c>
      <c r="E132" s="66">
        <v>20.055248618784528</v>
      </c>
      <c r="F132" s="66">
        <v>96</v>
      </c>
      <c r="G132" s="66">
        <v>15.911602209944753</v>
      </c>
      <c r="H132" s="66">
        <v>21</v>
      </c>
      <c r="I132" s="9">
        <v>15.248618784530388</v>
      </c>
      <c r="J132" s="9">
        <v>4.806629834254144</v>
      </c>
      <c r="K132" s="9">
        <v>13.259668508287293</v>
      </c>
      <c r="L132" s="9">
        <v>2.6519337016574585</v>
      </c>
      <c r="M132" s="121">
        <v>0.79338842975206614</v>
      </c>
    </row>
    <row r="133" spans="1:13" x14ac:dyDescent="0.25">
      <c r="A133" s="14" t="s">
        <v>986</v>
      </c>
      <c r="B133" s="179"/>
      <c r="C133" s="29"/>
      <c r="D133" s="29"/>
      <c r="E133" s="29">
        <v>78.159836480278486</v>
      </c>
      <c r="F133" s="29"/>
      <c r="G133" s="29">
        <v>32.687147107036608</v>
      </c>
      <c r="H133" s="29"/>
      <c r="I133" s="29">
        <v>69.802764454698163</v>
      </c>
      <c r="J133" s="29">
        <v>8.9540057416931926</v>
      </c>
      <c r="K133" s="29">
        <v>25.418776435351017</v>
      </c>
      <c r="L133" s="29">
        <v>7.7875400053774158</v>
      </c>
      <c r="M133" s="31"/>
    </row>
    <row r="134" spans="1:13" x14ac:dyDescent="0.25">
      <c r="A134" s="10" t="s">
        <v>850</v>
      </c>
      <c r="B134" s="102"/>
      <c r="C134" s="11"/>
      <c r="D134" s="11">
        <v>10036</v>
      </c>
      <c r="E134" s="11"/>
      <c r="F134" s="11">
        <v>4413</v>
      </c>
      <c r="G134" s="11"/>
      <c r="H134" s="11">
        <v>3884</v>
      </c>
      <c r="I134" s="11"/>
      <c r="J134" s="11"/>
      <c r="K134" s="11"/>
      <c r="L134" s="11"/>
      <c r="M134" s="26">
        <v>0.43971701873256275</v>
      </c>
    </row>
    <row r="135" spans="1:13" x14ac:dyDescent="0.25">
      <c r="A135" s="2" t="s">
        <v>553</v>
      </c>
      <c r="B135" s="178" t="s">
        <v>1541</v>
      </c>
      <c r="C135" s="66">
        <v>8.9333333333333336</v>
      </c>
      <c r="D135" s="66">
        <v>112</v>
      </c>
      <c r="E135" s="66">
        <v>12.53731343283582</v>
      </c>
      <c r="F135" s="66">
        <v>112</v>
      </c>
      <c r="G135" s="66">
        <v>12.53731343283582</v>
      </c>
      <c r="H135" s="66">
        <v>0</v>
      </c>
      <c r="I135" s="9">
        <v>12.53731343283582</v>
      </c>
      <c r="J135" s="9"/>
      <c r="K135" s="9">
        <v>12.53731343283582</v>
      </c>
      <c r="L135" s="9"/>
      <c r="M135" s="121">
        <v>1</v>
      </c>
    </row>
    <row r="136" spans="1:13" x14ac:dyDescent="0.25">
      <c r="A136" s="2" t="s">
        <v>553</v>
      </c>
      <c r="B136" s="178" t="s">
        <v>1542</v>
      </c>
      <c r="C136" s="66">
        <v>6.0333333333333332</v>
      </c>
      <c r="D136" s="66">
        <v>835</v>
      </c>
      <c r="E136" s="66">
        <v>138.39779005524863</v>
      </c>
      <c r="F136" s="66">
        <v>792</v>
      </c>
      <c r="G136" s="66">
        <v>131.27071823204426</v>
      </c>
      <c r="H136" s="66">
        <v>35</v>
      </c>
      <c r="I136" s="9">
        <v>116.68508287292822</v>
      </c>
      <c r="J136" s="9">
        <v>21.712707182320443</v>
      </c>
      <c r="K136" s="9">
        <v>116.68508287292822</v>
      </c>
      <c r="L136" s="9">
        <v>14.585635359116022</v>
      </c>
      <c r="M136" s="121">
        <v>0.94850299401197602</v>
      </c>
    </row>
    <row r="137" spans="1:13" x14ac:dyDescent="0.25">
      <c r="A137" s="2" t="s">
        <v>553</v>
      </c>
      <c r="B137" s="178" t="s">
        <v>1543</v>
      </c>
      <c r="C137" s="66">
        <v>6.0333333333333332</v>
      </c>
      <c r="D137" s="66">
        <v>745</v>
      </c>
      <c r="E137" s="66">
        <v>123.48066298342543</v>
      </c>
      <c r="F137" s="66">
        <v>718</v>
      </c>
      <c r="G137" s="66">
        <v>119.00552486187846</v>
      </c>
      <c r="H137" s="66">
        <v>0</v>
      </c>
      <c r="I137" s="9">
        <v>102.59668508287292</v>
      </c>
      <c r="J137" s="9">
        <v>20.883977900552484</v>
      </c>
      <c r="K137" s="9">
        <v>103.09392265193371</v>
      </c>
      <c r="L137" s="9">
        <v>15.911602209944753</v>
      </c>
      <c r="M137" s="121">
        <v>0.96375838926174495</v>
      </c>
    </row>
    <row r="138" spans="1:13" x14ac:dyDescent="0.25">
      <c r="A138" s="2" t="s">
        <v>553</v>
      </c>
      <c r="B138" s="178" t="s">
        <v>1544</v>
      </c>
      <c r="C138" s="66">
        <v>6.0333333333333332</v>
      </c>
      <c r="D138" s="66">
        <v>1004</v>
      </c>
      <c r="E138" s="66">
        <v>166.40883977900549</v>
      </c>
      <c r="F138" s="66">
        <v>950</v>
      </c>
      <c r="G138" s="66">
        <v>157.45856353591157</v>
      </c>
      <c r="H138" s="66">
        <v>8</v>
      </c>
      <c r="I138" s="9">
        <v>149.00552486187846</v>
      </c>
      <c r="J138" s="9">
        <v>17.403314917127073</v>
      </c>
      <c r="K138" s="9">
        <v>144.53038674033147</v>
      </c>
      <c r="L138" s="9">
        <v>12.928176795580111</v>
      </c>
      <c r="M138" s="121">
        <v>0.94621513944223112</v>
      </c>
    </row>
    <row r="139" spans="1:13" x14ac:dyDescent="0.25">
      <c r="A139" s="2" t="s">
        <v>553</v>
      </c>
      <c r="B139" s="178" t="s">
        <v>1545</v>
      </c>
      <c r="C139" s="66">
        <v>9.1</v>
      </c>
      <c r="D139" s="66">
        <v>322</v>
      </c>
      <c r="E139" s="66">
        <v>35.384615384615387</v>
      </c>
      <c r="F139" s="66">
        <v>274</v>
      </c>
      <c r="G139" s="66">
        <v>30.109890109890109</v>
      </c>
      <c r="H139" s="66">
        <v>143</v>
      </c>
      <c r="I139" s="9">
        <v>10.87912087912088</v>
      </c>
      <c r="J139" s="9">
        <v>24.505494505494507</v>
      </c>
      <c r="K139" s="9">
        <v>10.989010989010989</v>
      </c>
      <c r="L139" s="9">
        <v>19.12087912087912</v>
      </c>
      <c r="M139" s="121">
        <v>0.85093167701863359</v>
      </c>
    </row>
    <row r="140" spans="1:13" x14ac:dyDescent="0.25">
      <c r="A140" s="2" t="s">
        <v>553</v>
      </c>
      <c r="B140" s="178" t="s">
        <v>1546</v>
      </c>
      <c r="C140" s="66">
        <v>6.0333333333333332</v>
      </c>
      <c r="D140" s="66">
        <v>453</v>
      </c>
      <c r="E140" s="66">
        <v>75.082872928176783</v>
      </c>
      <c r="F140" s="66">
        <v>467</v>
      </c>
      <c r="G140" s="66">
        <v>77.403314917127076</v>
      </c>
      <c r="H140" s="66">
        <v>50</v>
      </c>
      <c r="I140" s="9">
        <v>40.441988950276247</v>
      </c>
      <c r="J140" s="9">
        <v>34.640883977900558</v>
      </c>
      <c r="K140" s="9">
        <v>39.779005524861873</v>
      </c>
      <c r="L140" s="9">
        <v>37.624309392265189</v>
      </c>
      <c r="M140" s="121">
        <v>1.0309050772626931</v>
      </c>
    </row>
    <row r="141" spans="1:13" x14ac:dyDescent="0.25">
      <c r="A141" s="2" t="s">
        <v>553</v>
      </c>
      <c r="B141" s="178" t="s">
        <v>1547</v>
      </c>
      <c r="C141" s="66">
        <v>9.1</v>
      </c>
      <c r="D141" s="66">
        <v>686</v>
      </c>
      <c r="E141" s="66">
        <v>75.384615384615401</v>
      </c>
      <c r="F141" s="66">
        <v>781</v>
      </c>
      <c r="G141" s="66">
        <v>85.824175824175867</v>
      </c>
      <c r="H141" s="66">
        <v>108</v>
      </c>
      <c r="I141" s="9">
        <v>50.989010989010985</v>
      </c>
      <c r="J141" s="9">
        <v>24.395604395604387</v>
      </c>
      <c r="K141" s="9">
        <v>62.307692307692307</v>
      </c>
      <c r="L141" s="9">
        <v>23.516483516483511</v>
      </c>
      <c r="M141" s="121">
        <v>1.1384839650145773</v>
      </c>
    </row>
    <row r="142" spans="1:13" x14ac:dyDescent="0.25">
      <c r="A142" s="2" t="s">
        <v>553</v>
      </c>
      <c r="B142" s="178" t="s">
        <v>1548</v>
      </c>
      <c r="C142" s="66">
        <v>3</v>
      </c>
      <c r="D142" s="66">
        <v>294</v>
      </c>
      <c r="E142" s="66">
        <v>98</v>
      </c>
      <c r="F142" s="66">
        <v>268</v>
      </c>
      <c r="G142" s="66">
        <v>89.333333333333329</v>
      </c>
      <c r="H142" s="66">
        <v>126</v>
      </c>
      <c r="I142" s="9">
        <v>59</v>
      </c>
      <c r="J142" s="9">
        <v>39</v>
      </c>
      <c r="K142" s="9">
        <v>55</v>
      </c>
      <c r="L142" s="9">
        <v>34.333333333333329</v>
      </c>
      <c r="M142" s="121">
        <v>0.91156462585034015</v>
      </c>
    </row>
    <row r="143" spans="1:13" x14ac:dyDescent="0.25">
      <c r="A143" s="2" t="s">
        <v>553</v>
      </c>
      <c r="B143" s="178" t="s">
        <v>1549</v>
      </c>
      <c r="C143" s="66">
        <v>3</v>
      </c>
      <c r="D143" s="66">
        <v>314</v>
      </c>
      <c r="E143" s="66">
        <v>104.66666666666666</v>
      </c>
      <c r="F143" s="66">
        <v>293</v>
      </c>
      <c r="G143" s="66">
        <v>97.666666666666657</v>
      </c>
      <c r="H143" s="66">
        <v>260</v>
      </c>
      <c r="I143" s="9">
        <v>83</v>
      </c>
      <c r="J143" s="9">
        <v>21.666666666666664</v>
      </c>
      <c r="K143" s="9">
        <v>79.333333333333329</v>
      </c>
      <c r="L143" s="9">
        <v>18.333333333333332</v>
      </c>
      <c r="M143" s="121">
        <v>0.93312101910828027</v>
      </c>
    </row>
    <row r="144" spans="1:13" x14ac:dyDescent="0.25">
      <c r="A144" s="2" t="s">
        <v>553</v>
      </c>
      <c r="B144" s="178" t="s">
        <v>1550</v>
      </c>
      <c r="C144" s="66">
        <v>9.1</v>
      </c>
      <c r="D144" s="66">
        <v>265</v>
      </c>
      <c r="E144" s="66">
        <v>29.12087912087912</v>
      </c>
      <c r="F144" s="66">
        <v>249</v>
      </c>
      <c r="G144" s="66">
        <v>27.362637362637361</v>
      </c>
      <c r="H144" s="66">
        <v>21</v>
      </c>
      <c r="I144" s="9">
        <v>22.197802197802197</v>
      </c>
      <c r="J144" s="9">
        <v>6.9230769230769234</v>
      </c>
      <c r="K144" s="9">
        <v>21.208791208791208</v>
      </c>
      <c r="L144" s="9">
        <v>6.1538461538461542</v>
      </c>
      <c r="M144" s="121">
        <v>0.93962264150943398</v>
      </c>
    </row>
    <row r="145" spans="1:13" x14ac:dyDescent="0.25">
      <c r="A145" s="2" t="s">
        <v>553</v>
      </c>
      <c r="B145" s="178" t="s">
        <v>1551</v>
      </c>
      <c r="C145" s="66">
        <v>9.1</v>
      </c>
      <c r="D145" s="66">
        <v>255</v>
      </c>
      <c r="E145" s="66">
        <v>28.021978021978018</v>
      </c>
      <c r="F145" s="66">
        <v>233</v>
      </c>
      <c r="G145" s="66">
        <v>25.604395604395606</v>
      </c>
      <c r="H145" s="66">
        <v>15</v>
      </c>
      <c r="I145" s="9">
        <v>20.879120879120876</v>
      </c>
      <c r="J145" s="9">
        <v>7.1428571428571423</v>
      </c>
      <c r="K145" s="9">
        <v>20.000000000000004</v>
      </c>
      <c r="L145" s="9">
        <v>5.6043956043956049</v>
      </c>
      <c r="M145" s="121">
        <v>0.9137254901960784</v>
      </c>
    </row>
    <row r="146" spans="1:13" x14ac:dyDescent="0.25">
      <c r="A146" s="14" t="s">
        <v>986</v>
      </c>
      <c r="B146" s="179"/>
      <c r="C146" s="29"/>
      <c r="D146" s="29"/>
      <c r="E146" s="29">
        <v>80.589657614313325</v>
      </c>
      <c r="F146" s="29"/>
      <c r="G146" s="29">
        <v>77.597866716445097</v>
      </c>
      <c r="H146" s="29"/>
      <c r="I146" s="29">
        <v>60.746513649622415</v>
      </c>
      <c r="J146" s="29">
        <v>21.827458361160019</v>
      </c>
      <c r="K146" s="29">
        <v>60.496776278338096</v>
      </c>
      <c r="L146" s="29">
        <v>18.811199481917711</v>
      </c>
      <c r="M146" s="31"/>
    </row>
    <row r="147" spans="1:13" x14ac:dyDescent="0.25">
      <c r="A147" s="10" t="s">
        <v>862</v>
      </c>
      <c r="B147" s="102"/>
      <c r="C147" s="11"/>
      <c r="D147" s="11">
        <v>5285</v>
      </c>
      <c r="E147" s="11"/>
      <c r="F147" s="11">
        <v>5137</v>
      </c>
      <c r="G147" s="11"/>
      <c r="H147" s="11">
        <v>766</v>
      </c>
      <c r="I147" s="11"/>
      <c r="J147" s="11"/>
      <c r="K147" s="11"/>
      <c r="L147" s="11"/>
      <c r="M147" s="26">
        <v>0.97199621570482497</v>
      </c>
    </row>
    <row r="148" spans="1:13" x14ac:dyDescent="0.25">
      <c r="A148" s="2" t="s">
        <v>601</v>
      </c>
      <c r="B148" s="178" t="s">
        <v>1552</v>
      </c>
      <c r="C148" s="66">
        <v>9.1</v>
      </c>
      <c r="D148" s="66">
        <v>287</v>
      </c>
      <c r="E148" s="66">
        <v>31.538461538461522</v>
      </c>
      <c r="F148" s="66">
        <v>282</v>
      </c>
      <c r="G148" s="66">
        <v>30.989010989010971</v>
      </c>
      <c r="H148" s="66">
        <v>20</v>
      </c>
      <c r="I148" s="9">
        <v>28.571428571428559</v>
      </c>
      <c r="J148" s="9">
        <v>2.9670329670329672</v>
      </c>
      <c r="K148" s="9">
        <v>28.681318681318665</v>
      </c>
      <c r="L148" s="9">
        <v>2.3076923076923079</v>
      </c>
      <c r="M148" s="121">
        <v>0.98257839721254359</v>
      </c>
    </row>
    <row r="149" spans="1:13" x14ac:dyDescent="0.25">
      <c r="A149" s="2" t="s">
        <v>601</v>
      </c>
      <c r="B149" s="178" t="s">
        <v>1553</v>
      </c>
      <c r="C149" s="66">
        <v>9.1</v>
      </c>
      <c r="D149" s="66">
        <v>353</v>
      </c>
      <c r="E149" s="66">
        <v>38.791208791208781</v>
      </c>
      <c r="F149" s="66">
        <v>339</v>
      </c>
      <c r="G149" s="66">
        <v>37.252747252747248</v>
      </c>
      <c r="H149" s="66">
        <v>30</v>
      </c>
      <c r="I149" s="9">
        <v>35.824175824175818</v>
      </c>
      <c r="J149" s="9">
        <v>2.9670329670329672</v>
      </c>
      <c r="K149" s="9">
        <v>35.054945054945058</v>
      </c>
      <c r="L149" s="9">
        <v>2.197802197802198</v>
      </c>
      <c r="M149" s="121">
        <v>0.96033994334277617</v>
      </c>
    </row>
    <row r="150" spans="1:13" x14ac:dyDescent="0.25">
      <c r="A150" s="2" t="s">
        <v>601</v>
      </c>
      <c r="B150" s="178" t="s">
        <v>1554</v>
      </c>
      <c r="C150" s="66">
        <v>9.1</v>
      </c>
      <c r="D150" s="66">
        <v>242</v>
      </c>
      <c r="E150" s="66">
        <v>26.593406593406588</v>
      </c>
      <c r="F150" s="66">
        <v>229</v>
      </c>
      <c r="G150" s="66">
        <v>25.164835164835157</v>
      </c>
      <c r="H150" s="66">
        <v>17</v>
      </c>
      <c r="I150" s="9">
        <v>23.406593406593405</v>
      </c>
      <c r="J150" s="9">
        <v>3.186813186813187</v>
      </c>
      <c r="K150" s="9">
        <v>22.527472527472522</v>
      </c>
      <c r="L150" s="9">
        <v>2.6373626373626378</v>
      </c>
      <c r="M150" s="121">
        <v>0.94628099173553715</v>
      </c>
    </row>
    <row r="151" spans="1:13" x14ac:dyDescent="0.25">
      <c r="A151" s="14" t="s">
        <v>986</v>
      </c>
      <c r="B151" s="179"/>
      <c r="C151" s="29"/>
      <c r="D151" s="29"/>
      <c r="E151" s="29">
        <v>32.307692307692299</v>
      </c>
      <c r="F151" s="29"/>
      <c r="G151" s="29">
        <v>31.135531135531124</v>
      </c>
      <c r="H151" s="29"/>
      <c r="I151" s="29">
        <v>29.267399267399259</v>
      </c>
      <c r="J151" s="29">
        <v>3.0402930402930401</v>
      </c>
      <c r="K151" s="29">
        <v>28.754578754578748</v>
      </c>
      <c r="L151" s="29">
        <v>2.3809523809523809</v>
      </c>
      <c r="M151" s="31"/>
    </row>
    <row r="152" spans="1:13" x14ac:dyDescent="0.25">
      <c r="A152" s="10" t="s">
        <v>865</v>
      </c>
      <c r="B152" s="102"/>
      <c r="C152" s="11"/>
      <c r="D152" s="11">
        <v>882</v>
      </c>
      <c r="E152" s="11"/>
      <c r="F152" s="11">
        <v>850</v>
      </c>
      <c r="G152" s="11"/>
      <c r="H152" s="11">
        <v>67</v>
      </c>
      <c r="I152" s="11"/>
      <c r="J152" s="11"/>
      <c r="K152" s="11"/>
      <c r="L152" s="11"/>
      <c r="M152" s="26">
        <v>0.96371882086167804</v>
      </c>
    </row>
    <row r="153" spans="1:13" x14ac:dyDescent="0.25">
      <c r="A153" s="2" t="s">
        <v>128</v>
      </c>
      <c r="B153" s="178" t="s">
        <v>1555</v>
      </c>
      <c r="C153" s="66">
        <v>9.1</v>
      </c>
      <c r="D153" s="66">
        <v>819</v>
      </c>
      <c r="E153" s="66">
        <v>90.000000000000014</v>
      </c>
      <c r="F153" s="66">
        <v>722</v>
      </c>
      <c r="G153" s="66">
        <v>79.340659340659343</v>
      </c>
      <c r="H153" s="66">
        <v>222</v>
      </c>
      <c r="I153" s="9">
        <v>61.428571428571409</v>
      </c>
      <c r="J153" s="9">
        <v>28.571428571428577</v>
      </c>
      <c r="K153" s="9">
        <v>52.967032967032949</v>
      </c>
      <c r="L153" s="9">
        <v>26.373626373626376</v>
      </c>
      <c r="M153" s="121">
        <v>0.88156288156288154</v>
      </c>
    </row>
    <row r="154" spans="1:13" x14ac:dyDescent="0.25">
      <c r="A154" s="2" t="s">
        <v>128</v>
      </c>
      <c r="B154" s="178" t="s">
        <v>1556</v>
      </c>
      <c r="C154" s="66">
        <v>9.1</v>
      </c>
      <c r="D154" s="66">
        <v>822</v>
      </c>
      <c r="E154" s="66">
        <v>90.329670329670336</v>
      </c>
      <c r="F154" s="66">
        <v>756</v>
      </c>
      <c r="G154" s="66">
        <v>83.076923076923066</v>
      </c>
      <c r="H154" s="66">
        <v>206</v>
      </c>
      <c r="I154" s="9">
        <v>62.417582417582416</v>
      </c>
      <c r="J154" s="9">
        <v>27.912087912087912</v>
      </c>
      <c r="K154" s="9">
        <v>56.373626373626358</v>
      </c>
      <c r="L154" s="9">
        <v>26.703296703296701</v>
      </c>
      <c r="M154" s="121">
        <v>0.91970802919708028</v>
      </c>
    </row>
    <row r="155" spans="1:13" x14ac:dyDescent="0.25">
      <c r="A155" s="2" t="s">
        <v>128</v>
      </c>
      <c r="B155" s="178" t="s">
        <v>1557</v>
      </c>
      <c r="C155" s="66">
        <v>9.1</v>
      </c>
      <c r="D155" s="66">
        <v>895</v>
      </c>
      <c r="E155" s="66">
        <v>98.351648351648379</v>
      </c>
      <c r="F155" s="66">
        <v>639</v>
      </c>
      <c r="G155" s="66">
        <v>70.219780219780233</v>
      </c>
      <c r="H155" s="66">
        <v>168</v>
      </c>
      <c r="I155" s="9">
        <v>70.109890109890131</v>
      </c>
      <c r="J155" s="9">
        <v>28.241758241758237</v>
      </c>
      <c r="K155" s="9">
        <v>47.032967032967015</v>
      </c>
      <c r="L155" s="9">
        <v>23.18681318681319</v>
      </c>
      <c r="M155" s="121">
        <v>0.71396648044692734</v>
      </c>
    </row>
    <row r="156" spans="1:13" x14ac:dyDescent="0.25">
      <c r="A156" s="2" t="s">
        <v>128</v>
      </c>
      <c r="B156" s="178" t="s">
        <v>1558</v>
      </c>
      <c r="C156" s="66">
        <v>9.1</v>
      </c>
      <c r="D156" s="66">
        <v>784</v>
      </c>
      <c r="E156" s="66">
        <v>86.153846153846132</v>
      </c>
      <c r="F156" s="66">
        <v>752</v>
      </c>
      <c r="G156" s="66">
        <v>82.637362637362628</v>
      </c>
      <c r="H156" s="66">
        <v>133</v>
      </c>
      <c r="I156" s="9">
        <v>55.494505494505496</v>
      </c>
      <c r="J156" s="9">
        <v>30.659340659340653</v>
      </c>
      <c r="K156" s="9">
        <v>53.846153846153847</v>
      </c>
      <c r="L156" s="9">
        <v>28.791208791208792</v>
      </c>
      <c r="M156" s="121">
        <v>0.95918367346938771</v>
      </c>
    </row>
    <row r="157" spans="1:13" x14ac:dyDescent="0.25">
      <c r="A157" s="14" t="s">
        <v>986</v>
      </c>
      <c r="B157" s="179"/>
      <c r="C157" s="29"/>
      <c r="D157" s="29"/>
      <c r="E157" s="29">
        <v>91.208791208791226</v>
      </c>
      <c r="F157" s="29"/>
      <c r="G157" s="29">
        <v>78.818681318681314</v>
      </c>
      <c r="H157" s="29"/>
      <c r="I157" s="29">
        <v>62.362637362637365</v>
      </c>
      <c r="J157" s="29">
        <v>28.846153846153847</v>
      </c>
      <c r="K157" s="29">
        <v>52.554945054945037</v>
      </c>
      <c r="L157" s="29">
        <v>26.263736263736263</v>
      </c>
      <c r="M157" s="31"/>
    </row>
    <row r="158" spans="1:13" x14ac:dyDescent="0.25">
      <c r="A158" s="10" t="s">
        <v>867</v>
      </c>
      <c r="B158" s="102"/>
      <c r="C158" s="11"/>
      <c r="D158" s="11">
        <v>3320</v>
      </c>
      <c r="E158" s="11"/>
      <c r="F158" s="11">
        <v>2869</v>
      </c>
      <c r="G158" s="11"/>
      <c r="H158" s="11">
        <v>729</v>
      </c>
      <c r="I158" s="11"/>
      <c r="J158" s="11"/>
      <c r="K158" s="11"/>
      <c r="L158" s="11"/>
      <c r="M158" s="26">
        <v>0.86415662650602409</v>
      </c>
    </row>
    <row r="159" spans="1:13" x14ac:dyDescent="0.25">
      <c r="A159" s="2" t="s">
        <v>132</v>
      </c>
      <c r="B159" s="178" t="s">
        <v>1559</v>
      </c>
      <c r="C159" s="66">
        <v>9.1</v>
      </c>
      <c r="D159" s="66">
        <v>367</v>
      </c>
      <c r="E159" s="66">
        <v>40.329670329670321</v>
      </c>
      <c r="F159" s="66">
        <v>208</v>
      </c>
      <c r="G159" s="66">
        <v>22.857142857142854</v>
      </c>
      <c r="H159" s="66">
        <v>609</v>
      </c>
      <c r="I159" s="9">
        <v>24.725274725274723</v>
      </c>
      <c r="J159" s="9">
        <v>15.604395604395606</v>
      </c>
      <c r="K159" s="9">
        <v>8.9010989010988997</v>
      </c>
      <c r="L159" s="9">
        <v>13.956043956043956</v>
      </c>
      <c r="M159" s="121">
        <v>0.56675749318801094</v>
      </c>
    </row>
    <row r="160" spans="1:13" x14ac:dyDescent="0.25">
      <c r="A160" s="2" t="s">
        <v>132</v>
      </c>
      <c r="B160" s="178" t="s">
        <v>1560</v>
      </c>
      <c r="C160" s="66">
        <v>9.1</v>
      </c>
      <c r="D160" s="66">
        <v>528</v>
      </c>
      <c r="E160" s="66">
        <v>58.021978021978008</v>
      </c>
      <c r="F160" s="66">
        <v>521</v>
      </c>
      <c r="G160" s="66">
        <v>57.252747252747241</v>
      </c>
      <c r="H160" s="66">
        <v>53</v>
      </c>
      <c r="I160" s="9">
        <v>47.802197802197774</v>
      </c>
      <c r="J160" s="9">
        <v>10.219780219780221</v>
      </c>
      <c r="K160" s="9">
        <v>49.230769230769212</v>
      </c>
      <c r="L160" s="9">
        <v>8.0219780219780219</v>
      </c>
      <c r="M160" s="121">
        <v>0.9867424242424242</v>
      </c>
    </row>
    <row r="161" spans="1:13" x14ac:dyDescent="0.25">
      <c r="A161" s="2" t="s">
        <v>132</v>
      </c>
      <c r="B161" s="178" t="s">
        <v>1561</v>
      </c>
      <c r="C161" s="66">
        <v>9.1</v>
      </c>
      <c r="D161" s="66">
        <v>503</v>
      </c>
      <c r="E161" s="66">
        <v>55.27472527472527</v>
      </c>
      <c r="F161" s="66">
        <v>149</v>
      </c>
      <c r="G161" s="66">
        <v>16.373626373626372</v>
      </c>
      <c r="H161" s="66">
        <v>53</v>
      </c>
      <c r="I161" s="9">
        <v>47.582417582417577</v>
      </c>
      <c r="J161" s="9">
        <v>7.6923076923076925</v>
      </c>
      <c r="K161" s="9">
        <v>7.9120879120879124</v>
      </c>
      <c r="L161" s="9">
        <v>8.4615384615384617</v>
      </c>
      <c r="M161" s="121">
        <v>0.29622266401590458</v>
      </c>
    </row>
    <row r="162" spans="1:13" x14ac:dyDescent="0.25">
      <c r="A162" s="2" t="s">
        <v>132</v>
      </c>
      <c r="B162" s="178" t="s">
        <v>1562</v>
      </c>
      <c r="C162" s="66">
        <v>9.1</v>
      </c>
      <c r="D162" s="66">
        <v>320</v>
      </c>
      <c r="E162" s="66">
        <v>35.164835164835161</v>
      </c>
      <c r="F162" s="66">
        <v>307</v>
      </c>
      <c r="G162" s="66">
        <v>33.73626373626373</v>
      </c>
      <c r="H162" s="66">
        <v>35</v>
      </c>
      <c r="I162" s="9">
        <v>31.318681318681318</v>
      </c>
      <c r="J162" s="9">
        <v>3.8461538461538463</v>
      </c>
      <c r="K162" s="9">
        <v>30.439560439560438</v>
      </c>
      <c r="L162" s="9">
        <v>3.2967032967032965</v>
      </c>
      <c r="M162" s="121">
        <v>0.95937499999999998</v>
      </c>
    </row>
    <row r="163" spans="1:13" x14ac:dyDescent="0.25">
      <c r="A163" s="2" t="s">
        <v>132</v>
      </c>
      <c r="B163" s="178" t="s">
        <v>1563</v>
      </c>
      <c r="C163" s="66">
        <v>9.1</v>
      </c>
      <c r="D163" s="66">
        <v>255</v>
      </c>
      <c r="E163" s="66">
        <v>28.021978021978015</v>
      </c>
      <c r="F163" s="66">
        <v>269</v>
      </c>
      <c r="G163" s="66">
        <v>29.560439560439551</v>
      </c>
      <c r="H163" s="66">
        <v>50</v>
      </c>
      <c r="I163" s="9">
        <v>24.175824175824168</v>
      </c>
      <c r="J163" s="9">
        <v>3.8461538461538471</v>
      </c>
      <c r="K163" s="9">
        <v>26.043956043956037</v>
      </c>
      <c r="L163" s="9">
        <v>3.5164835164835173</v>
      </c>
      <c r="M163" s="121">
        <v>1.0549019607843138</v>
      </c>
    </row>
    <row r="164" spans="1:13" x14ac:dyDescent="0.25">
      <c r="A164" s="2" t="s">
        <v>132</v>
      </c>
      <c r="B164" s="178" t="s">
        <v>1564</v>
      </c>
      <c r="C164" s="66">
        <v>9.1</v>
      </c>
      <c r="D164" s="66">
        <v>702</v>
      </c>
      <c r="E164" s="66">
        <v>77.142857142857153</v>
      </c>
      <c r="F164" s="66">
        <v>634</v>
      </c>
      <c r="G164" s="66">
        <v>69.670329670329679</v>
      </c>
      <c r="H164" s="66">
        <v>296</v>
      </c>
      <c r="I164" s="9">
        <v>68.241758241758248</v>
      </c>
      <c r="J164" s="9">
        <v>8.9010989010988997</v>
      </c>
      <c r="K164" s="9">
        <v>59.450549450549445</v>
      </c>
      <c r="L164" s="9">
        <v>10.219780219780217</v>
      </c>
      <c r="M164" s="121">
        <v>0.90313390313390318</v>
      </c>
    </row>
    <row r="165" spans="1:13" x14ac:dyDescent="0.25">
      <c r="A165" s="2" t="s">
        <v>132</v>
      </c>
      <c r="B165" s="178" t="s">
        <v>1565</v>
      </c>
      <c r="C165" s="66">
        <v>9.1</v>
      </c>
      <c r="D165" s="66">
        <v>812</v>
      </c>
      <c r="E165" s="66">
        <v>89.230769230769212</v>
      </c>
      <c r="F165" s="66">
        <v>285</v>
      </c>
      <c r="G165" s="66">
        <v>31.318681318681314</v>
      </c>
      <c r="H165" s="66">
        <v>215</v>
      </c>
      <c r="I165" s="9">
        <v>81.538461538461533</v>
      </c>
      <c r="J165" s="9">
        <v>7.6923076923076934</v>
      </c>
      <c r="K165" s="9">
        <v>23.626373626373628</v>
      </c>
      <c r="L165" s="9">
        <v>7.6923076923076934</v>
      </c>
      <c r="M165" s="121">
        <v>0.35098522167487683</v>
      </c>
    </row>
    <row r="166" spans="1:13" x14ac:dyDescent="0.25">
      <c r="A166" s="2" t="s">
        <v>132</v>
      </c>
      <c r="B166" s="178" t="s">
        <v>1566</v>
      </c>
      <c r="C166" s="66">
        <v>9.1</v>
      </c>
      <c r="D166" s="66">
        <v>872</v>
      </c>
      <c r="E166" s="66">
        <v>95.824175824175853</v>
      </c>
      <c r="F166" s="66">
        <v>801</v>
      </c>
      <c r="G166" s="66">
        <v>88.021978021978015</v>
      </c>
      <c r="H166" s="66">
        <v>77</v>
      </c>
      <c r="I166" s="9">
        <v>87.032967032967051</v>
      </c>
      <c r="J166" s="9">
        <v>8.791208791208792</v>
      </c>
      <c r="K166" s="9">
        <v>80.54945054945054</v>
      </c>
      <c r="L166" s="9">
        <v>7.4725274725274726</v>
      </c>
      <c r="M166" s="121">
        <v>0.91857798165137616</v>
      </c>
    </row>
    <row r="167" spans="1:13" x14ac:dyDescent="0.25">
      <c r="A167" s="14" t="s">
        <v>986</v>
      </c>
      <c r="B167" s="179"/>
      <c r="C167" s="29"/>
      <c r="D167" s="29"/>
      <c r="E167" s="29">
        <v>59.876373626373621</v>
      </c>
      <c r="F167" s="29"/>
      <c r="G167" s="29">
        <v>43.598901098901095</v>
      </c>
      <c r="H167" s="29"/>
      <c r="I167" s="29">
        <v>51.552197802197803</v>
      </c>
      <c r="J167" s="29">
        <v>8.3241758241758248</v>
      </c>
      <c r="K167" s="29">
        <v>35.769230769230766</v>
      </c>
      <c r="L167" s="29">
        <v>7.8296703296703303</v>
      </c>
      <c r="M167" s="31"/>
    </row>
    <row r="168" spans="1:13" x14ac:dyDescent="0.25">
      <c r="A168" s="10" t="s">
        <v>871</v>
      </c>
      <c r="B168" s="102"/>
      <c r="C168" s="11"/>
      <c r="D168" s="11">
        <v>4359</v>
      </c>
      <c r="E168" s="11"/>
      <c r="F168" s="11">
        <v>3174</v>
      </c>
      <c r="G168" s="11"/>
      <c r="H168" s="11">
        <v>1388</v>
      </c>
      <c r="I168" s="11"/>
      <c r="J168" s="11"/>
      <c r="K168" s="11"/>
      <c r="L168" s="11"/>
      <c r="M168" s="26">
        <v>0.72814865794907091</v>
      </c>
    </row>
    <row r="169" spans="1:13" x14ac:dyDescent="0.25">
      <c r="A169" s="2" t="s">
        <v>628</v>
      </c>
      <c r="B169" s="178" t="s">
        <v>1567</v>
      </c>
      <c r="C169" s="66">
        <v>9.1</v>
      </c>
      <c r="D169" s="66">
        <v>514</v>
      </c>
      <c r="E169" s="66">
        <v>56.483516483516468</v>
      </c>
      <c r="F169" s="66">
        <v>320</v>
      </c>
      <c r="G169" s="66">
        <v>35.164835164835161</v>
      </c>
      <c r="H169" s="66">
        <v>90</v>
      </c>
      <c r="I169" s="9">
        <v>47.912087912087905</v>
      </c>
      <c r="J169" s="9">
        <v>8.5714285714285712</v>
      </c>
      <c r="K169" s="9">
        <v>28.35164835164835</v>
      </c>
      <c r="L169" s="9">
        <v>6.813186813186813</v>
      </c>
      <c r="M169" s="121">
        <v>0.62256809338521402</v>
      </c>
    </row>
    <row r="170" spans="1:13" x14ac:dyDescent="0.25">
      <c r="A170" s="2" t="s">
        <v>628</v>
      </c>
      <c r="B170" s="178" t="s">
        <v>1568</v>
      </c>
      <c r="C170" s="66">
        <v>9.1</v>
      </c>
      <c r="D170" s="66">
        <v>534</v>
      </c>
      <c r="E170" s="66">
        <v>58.681318681318665</v>
      </c>
      <c r="F170" s="66">
        <v>504</v>
      </c>
      <c r="G170" s="66">
        <v>55.384615384615365</v>
      </c>
      <c r="H170" s="66">
        <v>71</v>
      </c>
      <c r="I170" s="9">
        <v>50.549450549450533</v>
      </c>
      <c r="J170" s="9">
        <v>8.1318681318681314</v>
      </c>
      <c r="K170" s="9">
        <v>48.461538461538453</v>
      </c>
      <c r="L170" s="9">
        <v>6.9230769230769225</v>
      </c>
      <c r="M170" s="121">
        <v>0.9438202247191011</v>
      </c>
    </row>
    <row r="171" spans="1:13" x14ac:dyDescent="0.25">
      <c r="A171" s="14" t="s">
        <v>986</v>
      </c>
      <c r="B171" s="179"/>
      <c r="C171" s="29"/>
      <c r="D171" s="29"/>
      <c r="E171" s="29">
        <v>57.582417582417563</v>
      </c>
      <c r="F171" s="29"/>
      <c r="G171" s="29">
        <v>45.274725274725263</v>
      </c>
      <c r="H171" s="29"/>
      <c r="I171" s="29">
        <v>49.230769230769219</v>
      </c>
      <c r="J171" s="29">
        <v>8.3516483516483504</v>
      </c>
      <c r="K171" s="29">
        <v>38.406593406593402</v>
      </c>
      <c r="L171" s="29">
        <v>6.8681318681318677</v>
      </c>
      <c r="M171" s="31"/>
    </row>
    <row r="172" spans="1:13" x14ac:dyDescent="0.25">
      <c r="A172" s="10" t="s">
        <v>1569</v>
      </c>
      <c r="B172" s="102"/>
      <c r="C172" s="11"/>
      <c r="D172" s="11">
        <v>1048</v>
      </c>
      <c r="E172" s="11"/>
      <c r="F172" s="11">
        <v>824</v>
      </c>
      <c r="G172" s="11"/>
      <c r="H172" s="11">
        <v>161</v>
      </c>
      <c r="I172" s="11"/>
      <c r="J172" s="11"/>
      <c r="K172" s="11"/>
      <c r="L172" s="11"/>
      <c r="M172" s="26">
        <v>0.7862595419847328</v>
      </c>
    </row>
    <row r="173" spans="1:13" x14ac:dyDescent="0.25">
      <c r="A173" s="2" t="s">
        <v>137</v>
      </c>
      <c r="B173" s="178" t="s">
        <v>1570</v>
      </c>
      <c r="C173" s="66">
        <v>9.1</v>
      </c>
      <c r="D173" s="66">
        <v>287</v>
      </c>
      <c r="E173" s="66">
        <v>31.538461538461537</v>
      </c>
      <c r="F173" s="66">
        <v>216</v>
      </c>
      <c r="G173" s="66">
        <v>23.736263736263734</v>
      </c>
      <c r="H173" s="66">
        <v>150</v>
      </c>
      <c r="I173" s="9">
        <v>21.208791208791212</v>
      </c>
      <c r="J173" s="9">
        <v>10.329670329670328</v>
      </c>
      <c r="K173" s="9">
        <v>14.175824175824175</v>
      </c>
      <c r="L173" s="9">
        <v>9.5604395604395602</v>
      </c>
      <c r="M173" s="121">
        <v>0.7526132404181185</v>
      </c>
    </row>
    <row r="174" spans="1:13" x14ac:dyDescent="0.25">
      <c r="A174" s="2" t="s">
        <v>137</v>
      </c>
      <c r="B174" s="178" t="s">
        <v>1571</v>
      </c>
      <c r="C174" s="66">
        <v>9.1</v>
      </c>
      <c r="D174" s="66">
        <v>295</v>
      </c>
      <c r="E174" s="66">
        <v>32.417582417582423</v>
      </c>
      <c r="F174" s="66">
        <v>190</v>
      </c>
      <c r="G174" s="66">
        <v>20.87912087912088</v>
      </c>
      <c r="H174" s="66">
        <v>312</v>
      </c>
      <c r="I174" s="9">
        <v>20.989010989010993</v>
      </c>
      <c r="J174" s="9">
        <v>11.428571428571431</v>
      </c>
      <c r="K174" s="9">
        <v>11.978021978021978</v>
      </c>
      <c r="L174" s="9">
        <v>8.9010989010989015</v>
      </c>
      <c r="M174" s="121">
        <v>0.64406779661016944</v>
      </c>
    </row>
    <row r="175" spans="1:13" x14ac:dyDescent="0.25">
      <c r="A175" s="2" t="s">
        <v>137</v>
      </c>
      <c r="B175" s="178" t="s">
        <v>1572</v>
      </c>
      <c r="C175" s="66">
        <v>9.1</v>
      </c>
      <c r="D175" s="66">
        <v>340</v>
      </c>
      <c r="E175" s="66">
        <v>37.362637362637365</v>
      </c>
      <c r="F175" s="66">
        <v>234</v>
      </c>
      <c r="G175" s="66">
        <v>25.714285714285715</v>
      </c>
      <c r="H175" s="66">
        <v>259</v>
      </c>
      <c r="I175" s="9">
        <v>21.538461538461537</v>
      </c>
      <c r="J175" s="9">
        <v>15.824175824175827</v>
      </c>
      <c r="K175" s="9">
        <v>11.208791208791208</v>
      </c>
      <c r="L175" s="9">
        <v>14.505494505494507</v>
      </c>
      <c r="M175" s="121">
        <v>0.68823529411764706</v>
      </c>
    </row>
    <row r="176" spans="1:13" x14ac:dyDescent="0.25">
      <c r="A176" s="2" t="s">
        <v>137</v>
      </c>
      <c r="B176" s="178" t="s">
        <v>1573</v>
      </c>
      <c r="C176" s="66">
        <v>9.1</v>
      </c>
      <c r="D176" s="66">
        <v>293</v>
      </c>
      <c r="E176" s="66">
        <v>32.197802197802197</v>
      </c>
      <c r="F176" s="66">
        <v>184</v>
      </c>
      <c r="G176" s="66">
        <v>20.219780219780212</v>
      </c>
      <c r="H176" s="66">
        <v>242</v>
      </c>
      <c r="I176" s="9">
        <v>21.758241758241759</v>
      </c>
      <c r="J176" s="9">
        <v>10.43956043956044</v>
      </c>
      <c r="K176" s="9">
        <v>12.637362637362637</v>
      </c>
      <c r="L176" s="9">
        <v>7.5824175824175821</v>
      </c>
      <c r="M176" s="121">
        <v>0.62798634812286691</v>
      </c>
    </row>
    <row r="177" spans="1:13" x14ac:dyDescent="0.25">
      <c r="A177" s="2" t="s">
        <v>137</v>
      </c>
      <c r="B177" s="178" t="s">
        <v>1574</v>
      </c>
      <c r="C177" s="66">
        <v>9.1</v>
      </c>
      <c r="D177" s="66">
        <v>1161</v>
      </c>
      <c r="E177" s="66">
        <v>127.58241758241762</v>
      </c>
      <c r="F177" s="66">
        <v>1156</v>
      </c>
      <c r="G177" s="66">
        <v>127.03296703296706</v>
      </c>
      <c r="H177" s="66">
        <v>3</v>
      </c>
      <c r="I177" s="9">
        <v>117.03296703296706</v>
      </c>
      <c r="J177" s="9">
        <v>10.549450549450549</v>
      </c>
      <c r="K177" s="9">
        <v>117.03296703296706</v>
      </c>
      <c r="L177" s="9">
        <v>9.9999999999999982</v>
      </c>
      <c r="M177" s="121">
        <v>0.99569336778639106</v>
      </c>
    </row>
    <row r="178" spans="1:13" x14ac:dyDescent="0.25">
      <c r="A178" s="2" t="s">
        <v>137</v>
      </c>
      <c r="B178" s="178" t="s">
        <v>1575</v>
      </c>
      <c r="C178" s="66">
        <v>9.1</v>
      </c>
      <c r="D178" s="66">
        <v>1290</v>
      </c>
      <c r="E178" s="66">
        <v>141.75824175824184</v>
      </c>
      <c r="F178" s="66">
        <v>262</v>
      </c>
      <c r="G178" s="66">
        <v>28.791208791208796</v>
      </c>
      <c r="H178" s="66">
        <v>4</v>
      </c>
      <c r="I178" s="9">
        <v>133.956043956044</v>
      </c>
      <c r="J178" s="9">
        <v>7.802197802197802</v>
      </c>
      <c r="K178" s="9">
        <v>22.417582417582416</v>
      </c>
      <c r="L178" s="9">
        <v>6.3736263736263732</v>
      </c>
      <c r="M178" s="121">
        <v>0.20310077519379846</v>
      </c>
    </row>
    <row r="179" spans="1:13" x14ac:dyDescent="0.25">
      <c r="A179" s="2" t="s">
        <v>137</v>
      </c>
      <c r="B179" s="178" t="s">
        <v>1576</v>
      </c>
      <c r="C179" s="66">
        <v>9.1</v>
      </c>
      <c r="D179" s="66">
        <v>250</v>
      </c>
      <c r="E179" s="66">
        <v>27.472527472527474</v>
      </c>
      <c r="F179" s="66">
        <v>119</v>
      </c>
      <c r="G179" s="66">
        <v>13.076923076923075</v>
      </c>
      <c r="H179" s="66">
        <v>379</v>
      </c>
      <c r="I179" s="9">
        <v>21.758241758241759</v>
      </c>
      <c r="J179" s="9">
        <v>5.7142857142857153</v>
      </c>
      <c r="K179" s="9">
        <v>7.8021978021978029</v>
      </c>
      <c r="L179" s="9">
        <v>5.2747252747252755</v>
      </c>
      <c r="M179" s="121">
        <v>0.47599999999999998</v>
      </c>
    </row>
    <row r="180" spans="1:13" x14ac:dyDescent="0.25">
      <c r="A180" s="2" t="s">
        <v>137</v>
      </c>
      <c r="B180" s="178" t="s">
        <v>1577</v>
      </c>
      <c r="C180" s="66">
        <v>9.1</v>
      </c>
      <c r="D180" s="66">
        <v>440</v>
      </c>
      <c r="E180" s="66">
        <v>48.351648351648343</v>
      </c>
      <c r="F180" s="66">
        <v>426</v>
      </c>
      <c r="G180" s="66">
        <v>46.813186813186789</v>
      </c>
      <c r="H180" s="66">
        <v>75</v>
      </c>
      <c r="I180" s="9">
        <v>43.626373626373613</v>
      </c>
      <c r="J180" s="9">
        <v>4.7252747252747263</v>
      </c>
      <c r="K180" s="9">
        <v>42.197802197802183</v>
      </c>
      <c r="L180" s="9">
        <v>4.6153846153846159</v>
      </c>
      <c r="M180" s="121">
        <v>0.96818181818181814</v>
      </c>
    </row>
    <row r="181" spans="1:13" x14ac:dyDescent="0.25">
      <c r="A181" s="2" t="s">
        <v>137</v>
      </c>
      <c r="B181" s="178" t="s">
        <v>1578</v>
      </c>
      <c r="C181" s="66">
        <v>9.1</v>
      </c>
      <c r="D181" s="66">
        <v>356</v>
      </c>
      <c r="E181" s="66">
        <v>39.120879120879117</v>
      </c>
      <c r="F181" s="66">
        <v>326</v>
      </c>
      <c r="G181" s="66">
        <v>35.824175824175825</v>
      </c>
      <c r="H181" s="66">
        <v>58</v>
      </c>
      <c r="I181" s="9">
        <v>33.84615384615384</v>
      </c>
      <c r="J181" s="9">
        <v>5.2747252747252755</v>
      </c>
      <c r="K181" s="9">
        <v>31.868131868131869</v>
      </c>
      <c r="L181" s="9">
        <v>3.9560439560439566</v>
      </c>
      <c r="M181" s="121">
        <v>0.9157303370786517</v>
      </c>
    </row>
    <row r="182" spans="1:13" x14ac:dyDescent="0.25">
      <c r="A182" s="2" t="s">
        <v>137</v>
      </c>
      <c r="B182" s="178" t="s">
        <v>1579</v>
      </c>
      <c r="C182" s="66">
        <v>9.1</v>
      </c>
      <c r="D182" s="66">
        <v>360</v>
      </c>
      <c r="E182" s="66">
        <v>39.560439560439555</v>
      </c>
      <c r="F182" s="66">
        <v>338</v>
      </c>
      <c r="G182" s="66">
        <v>37.142857142857139</v>
      </c>
      <c r="H182" s="66">
        <v>54</v>
      </c>
      <c r="I182" s="9">
        <v>34.065934065934066</v>
      </c>
      <c r="J182" s="9">
        <v>5.4945054945054936</v>
      </c>
      <c r="K182" s="9">
        <v>31.978021978021978</v>
      </c>
      <c r="L182" s="9">
        <v>5.1648351648351642</v>
      </c>
      <c r="M182" s="121">
        <v>0.93888888888888888</v>
      </c>
    </row>
    <row r="183" spans="1:13" x14ac:dyDescent="0.25">
      <c r="A183" s="2" t="s">
        <v>137</v>
      </c>
      <c r="B183" s="178" t="s">
        <v>1580</v>
      </c>
      <c r="C183" s="66">
        <v>9.1</v>
      </c>
      <c r="D183" s="66">
        <v>675</v>
      </c>
      <c r="E183" s="66">
        <v>74.175824175824161</v>
      </c>
      <c r="F183" s="66">
        <v>634</v>
      </c>
      <c r="G183" s="66">
        <v>69.67032967032965</v>
      </c>
      <c r="H183" s="66">
        <v>60</v>
      </c>
      <c r="I183" s="9">
        <v>66.92307692307692</v>
      </c>
      <c r="J183" s="9">
        <v>7.2527472527472527</v>
      </c>
      <c r="K183" s="9">
        <v>64.615384615384599</v>
      </c>
      <c r="L183" s="9">
        <v>5.0549450549450547</v>
      </c>
      <c r="M183" s="121">
        <v>0.93925925925925924</v>
      </c>
    </row>
    <row r="184" spans="1:13" x14ac:dyDescent="0.25">
      <c r="A184" s="2" t="s">
        <v>137</v>
      </c>
      <c r="B184" s="178" t="s">
        <v>1581</v>
      </c>
      <c r="C184" s="66">
        <v>9.1</v>
      </c>
      <c r="D184" s="66">
        <v>631</v>
      </c>
      <c r="E184" s="66">
        <v>69.340659340659329</v>
      </c>
      <c r="F184" s="66">
        <v>589</v>
      </c>
      <c r="G184" s="66">
        <v>64.725274725274716</v>
      </c>
      <c r="H184" s="66">
        <v>72</v>
      </c>
      <c r="I184" s="9">
        <v>62.637362637362635</v>
      </c>
      <c r="J184" s="9">
        <v>6.7032967032967035</v>
      </c>
      <c r="K184" s="9">
        <v>58.021978021978022</v>
      </c>
      <c r="L184" s="9">
        <v>6.7032967032967035</v>
      </c>
      <c r="M184" s="121">
        <v>0.93343898573692552</v>
      </c>
    </row>
    <row r="185" spans="1:13" x14ac:dyDescent="0.25">
      <c r="A185" s="2" t="s">
        <v>137</v>
      </c>
      <c r="B185" s="178" t="s">
        <v>1582</v>
      </c>
      <c r="C185" s="66">
        <v>9.1</v>
      </c>
      <c r="D185" s="66">
        <v>592</v>
      </c>
      <c r="E185" s="66">
        <v>65.054945054945065</v>
      </c>
      <c r="F185" s="66">
        <v>532</v>
      </c>
      <c r="G185" s="66">
        <v>58.461538461538453</v>
      </c>
      <c r="H185" s="66">
        <v>40</v>
      </c>
      <c r="I185" s="9">
        <v>58.461538461538453</v>
      </c>
      <c r="J185" s="9">
        <v>6.5934065934065931</v>
      </c>
      <c r="K185" s="9">
        <v>52.857142857142847</v>
      </c>
      <c r="L185" s="9">
        <v>5.6043956043956049</v>
      </c>
      <c r="M185" s="121">
        <v>0.89864864864864868</v>
      </c>
    </row>
    <row r="186" spans="1:13" x14ac:dyDescent="0.25">
      <c r="A186" s="2" t="s">
        <v>137</v>
      </c>
      <c r="B186" s="178" t="s">
        <v>1583</v>
      </c>
      <c r="C186" s="66">
        <v>9.1</v>
      </c>
      <c r="D186" s="66">
        <v>235</v>
      </c>
      <c r="E186" s="66">
        <v>25.824175824175814</v>
      </c>
      <c r="F186" s="66">
        <v>239</v>
      </c>
      <c r="G186" s="66">
        <v>26.263736263736256</v>
      </c>
      <c r="H186" s="66">
        <v>29</v>
      </c>
      <c r="I186" s="9">
        <v>25.714285714285705</v>
      </c>
      <c r="J186" s="9">
        <v>0.10989010989010989</v>
      </c>
      <c r="K186" s="9">
        <v>26.153846153846146</v>
      </c>
      <c r="L186" s="9">
        <v>0.10989010989010989</v>
      </c>
      <c r="M186" s="121">
        <v>1.0170212765957447</v>
      </c>
    </row>
    <row r="187" spans="1:13" x14ac:dyDescent="0.25">
      <c r="A187" s="2" t="s">
        <v>137</v>
      </c>
      <c r="B187" s="178" t="s">
        <v>1584</v>
      </c>
      <c r="C187" s="66">
        <v>9.1</v>
      </c>
      <c r="D187" s="66">
        <v>207</v>
      </c>
      <c r="E187" s="66">
        <v>22.747252747252745</v>
      </c>
      <c r="F187" s="66">
        <v>199</v>
      </c>
      <c r="G187" s="66">
        <v>21.868131868131865</v>
      </c>
      <c r="H187" s="66">
        <v>39</v>
      </c>
      <c r="I187" s="9">
        <v>21.318681318681318</v>
      </c>
      <c r="J187" s="9">
        <v>1.4285714285714288</v>
      </c>
      <c r="K187" s="9">
        <v>20.659340659340657</v>
      </c>
      <c r="L187" s="9">
        <v>1.2087912087912089</v>
      </c>
      <c r="M187" s="121">
        <v>0.96135265700483097</v>
      </c>
    </row>
    <row r="188" spans="1:13" x14ac:dyDescent="0.25">
      <c r="A188" s="14" t="s">
        <v>986</v>
      </c>
      <c r="B188" s="179"/>
      <c r="C188" s="29"/>
      <c r="D188" s="29"/>
      <c r="E188" s="29">
        <v>54.300366300366314</v>
      </c>
      <c r="F188" s="29"/>
      <c r="G188" s="29">
        <v>41.34798534798535</v>
      </c>
      <c r="H188" s="29"/>
      <c r="I188" s="29">
        <v>46.989010989011</v>
      </c>
      <c r="J188" s="29">
        <v>7.311355311355312</v>
      </c>
      <c r="K188" s="29">
        <v>35.040293040293037</v>
      </c>
      <c r="L188" s="29">
        <v>6.3076923076923084</v>
      </c>
      <c r="M188" s="31"/>
    </row>
    <row r="189" spans="1:13" x14ac:dyDescent="0.25">
      <c r="A189" s="10" t="s">
        <v>875</v>
      </c>
      <c r="B189" s="102"/>
      <c r="C189" s="11"/>
      <c r="D189" s="11">
        <v>7412</v>
      </c>
      <c r="E189" s="11"/>
      <c r="F189" s="11">
        <v>5644</v>
      </c>
      <c r="G189" s="11"/>
      <c r="H189" s="11">
        <v>1776</v>
      </c>
      <c r="I189" s="11"/>
      <c r="J189" s="11"/>
      <c r="K189" s="11"/>
      <c r="L189" s="11"/>
      <c r="M189" s="26">
        <v>0.76146788990825687</v>
      </c>
    </row>
    <row r="190" spans="1:13" x14ac:dyDescent="0.25">
      <c r="A190" s="2" t="s">
        <v>142</v>
      </c>
      <c r="B190" s="178" t="s">
        <v>1585</v>
      </c>
      <c r="C190" s="66">
        <v>7.4</v>
      </c>
      <c r="D190" s="66">
        <v>937</v>
      </c>
      <c r="E190" s="66">
        <v>126.62162162162163</v>
      </c>
      <c r="F190" s="66">
        <v>918</v>
      </c>
      <c r="G190" s="66">
        <v>124.05405405405408</v>
      </c>
      <c r="H190" s="66">
        <v>108</v>
      </c>
      <c r="I190" s="9">
        <v>108.1081081081081</v>
      </c>
      <c r="J190" s="9">
        <v>18.513513513513512</v>
      </c>
      <c r="K190" s="9">
        <v>104.86486486486487</v>
      </c>
      <c r="L190" s="9">
        <v>19.189189189189189</v>
      </c>
      <c r="M190" s="121">
        <v>0.97972251867662752</v>
      </c>
    </row>
    <row r="191" spans="1:13" x14ac:dyDescent="0.25">
      <c r="A191" s="2" t="s">
        <v>142</v>
      </c>
      <c r="B191" s="178" t="s">
        <v>1586</v>
      </c>
      <c r="C191" s="66">
        <v>9.1</v>
      </c>
      <c r="D191" s="66">
        <v>1260</v>
      </c>
      <c r="E191" s="66">
        <v>138.46153846153848</v>
      </c>
      <c r="F191" s="66">
        <v>1077</v>
      </c>
      <c r="G191" s="66">
        <v>118.35164835164838</v>
      </c>
      <c r="H191" s="66">
        <v>133</v>
      </c>
      <c r="I191" s="9">
        <v>118.90109890109892</v>
      </c>
      <c r="J191" s="9">
        <v>19.560439560439562</v>
      </c>
      <c r="K191" s="9">
        <v>99.670329670329707</v>
      </c>
      <c r="L191" s="9">
        <v>18.681318681318682</v>
      </c>
      <c r="M191" s="121">
        <v>0.85476190476190472</v>
      </c>
    </row>
    <row r="192" spans="1:13" x14ac:dyDescent="0.25">
      <c r="A192" s="2" t="s">
        <v>142</v>
      </c>
      <c r="B192" s="178" t="s">
        <v>1587</v>
      </c>
      <c r="C192" s="66">
        <v>9.1</v>
      </c>
      <c r="D192" s="66">
        <v>582</v>
      </c>
      <c r="E192" s="66">
        <v>63.956043956043949</v>
      </c>
      <c r="F192" s="66">
        <v>325</v>
      </c>
      <c r="G192" s="66">
        <v>35.714285714285715</v>
      </c>
      <c r="H192" s="66">
        <v>52</v>
      </c>
      <c r="I192" s="9">
        <v>37.252747252747255</v>
      </c>
      <c r="J192" s="9">
        <v>26.703296703296708</v>
      </c>
      <c r="K192" s="9">
        <v>9.340659340659343</v>
      </c>
      <c r="L192" s="9">
        <v>26.373626373626376</v>
      </c>
      <c r="M192" s="121">
        <v>0.55841924398625431</v>
      </c>
    </row>
    <row r="193" spans="1:13" x14ac:dyDescent="0.25">
      <c r="A193" s="14" t="s">
        <v>986</v>
      </c>
      <c r="B193" s="179"/>
      <c r="C193" s="29"/>
      <c r="D193" s="29"/>
      <c r="E193" s="29">
        <v>109.67973467973469</v>
      </c>
      <c r="F193" s="29"/>
      <c r="G193" s="29">
        <v>92.706662706662726</v>
      </c>
      <c r="H193" s="29"/>
      <c r="I193" s="29">
        <v>88.087318087318081</v>
      </c>
      <c r="J193" s="29">
        <v>21.592416592416594</v>
      </c>
      <c r="K193" s="29">
        <v>71.291951291951307</v>
      </c>
      <c r="L193" s="29">
        <v>21.414711414711416</v>
      </c>
      <c r="M193" s="31"/>
    </row>
    <row r="194" spans="1:13" x14ac:dyDescent="0.25">
      <c r="A194" s="10" t="s">
        <v>878</v>
      </c>
      <c r="B194" s="102"/>
      <c r="C194" s="11"/>
      <c r="D194" s="11">
        <v>2779</v>
      </c>
      <c r="E194" s="11"/>
      <c r="F194" s="11">
        <v>2320</v>
      </c>
      <c r="G194" s="11"/>
      <c r="H194" s="11">
        <v>293</v>
      </c>
      <c r="I194" s="11"/>
      <c r="J194" s="11"/>
      <c r="K194" s="11"/>
      <c r="L194" s="11"/>
      <c r="M194" s="26">
        <v>0.83483267362360558</v>
      </c>
    </row>
    <row r="195" spans="1:13" x14ac:dyDescent="0.25">
      <c r="A195" s="2" t="s">
        <v>146</v>
      </c>
      <c r="B195" s="178" t="s">
        <v>1588</v>
      </c>
      <c r="C195" s="66">
        <v>9.1</v>
      </c>
      <c r="D195" s="66">
        <v>361</v>
      </c>
      <c r="E195" s="66">
        <v>39.670329670329657</v>
      </c>
      <c r="F195" s="66">
        <v>332</v>
      </c>
      <c r="G195" s="66">
        <v>36.483516483516475</v>
      </c>
      <c r="H195" s="66">
        <v>29</v>
      </c>
      <c r="I195" s="9">
        <v>32.747252747252737</v>
      </c>
      <c r="J195" s="9">
        <v>6.9230769230769225</v>
      </c>
      <c r="K195" s="9">
        <v>31.868131868131865</v>
      </c>
      <c r="L195" s="9">
        <v>4.615384615384615</v>
      </c>
      <c r="M195" s="121">
        <v>0.91966759002770082</v>
      </c>
    </row>
    <row r="196" spans="1:13" x14ac:dyDescent="0.25">
      <c r="A196" s="2" t="s">
        <v>146</v>
      </c>
      <c r="B196" s="178" t="s">
        <v>1589</v>
      </c>
      <c r="C196" s="66">
        <v>9.1</v>
      </c>
      <c r="D196" s="66">
        <v>359</v>
      </c>
      <c r="E196" s="66">
        <v>39.450549450549445</v>
      </c>
      <c r="F196" s="66">
        <v>295</v>
      </c>
      <c r="G196" s="66">
        <v>32.417582417582416</v>
      </c>
      <c r="H196" s="66">
        <v>31</v>
      </c>
      <c r="I196" s="9">
        <v>32.857142857142854</v>
      </c>
      <c r="J196" s="9">
        <v>6.593406593406594</v>
      </c>
      <c r="K196" s="9">
        <v>27.802197802197799</v>
      </c>
      <c r="L196" s="9">
        <v>4.615384615384615</v>
      </c>
      <c r="M196" s="121">
        <v>0.82172701949860727</v>
      </c>
    </row>
    <row r="197" spans="1:13" x14ac:dyDescent="0.25">
      <c r="A197" s="2" t="s">
        <v>146</v>
      </c>
      <c r="B197" s="178" t="s">
        <v>1590</v>
      </c>
      <c r="C197" s="66">
        <v>9.1</v>
      </c>
      <c r="D197" s="66">
        <v>728</v>
      </c>
      <c r="E197" s="66">
        <v>80</v>
      </c>
      <c r="F197" s="66">
        <v>514</v>
      </c>
      <c r="G197" s="66">
        <v>56.483516483516475</v>
      </c>
      <c r="H197" s="66">
        <v>78</v>
      </c>
      <c r="I197" s="9">
        <v>71.648351648351678</v>
      </c>
      <c r="J197" s="9">
        <v>8.3516483516483522</v>
      </c>
      <c r="K197" s="9">
        <v>48.35164835164835</v>
      </c>
      <c r="L197" s="9">
        <v>8.1318681318681314</v>
      </c>
      <c r="M197" s="121">
        <v>0.70604395604395609</v>
      </c>
    </row>
    <row r="198" spans="1:13" x14ac:dyDescent="0.25">
      <c r="A198" s="2" t="s">
        <v>146</v>
      </c>
      <c r="B198" s="178" t="s">
        <v>1591</v>
      </c>
      <c r="C198" s="66">
        <v>6.0333333333333332</v>
      </c>
      <c r="D198" s="66">
        <v>473</v>
      </c>
      <c r="E198" s="66">
        <v>78.39779005524862</v>
      </c>
      <c r="F198" s="66">
        <v>450</v>
      </c>
      <c r="G198" s="66">
        <v>74.585635359116012</v>
      </c>
      <c r="H198" s="66">
        <v>212</v>
      </c>
      <c r="I198" s="9">
        <v>71.104972375690593</v>
      </c>
      <c r="J198" s="9">
        <v>7.2928176795580111</v>
      </c>
      <c r="K198" s="9">
        <v>67.292817679557999</v>
      </c>
      <c r="L198" s="9">
        <v>7.2928176795580111</v>
      </c>
      <c r="M198" s="121">
        <v>0.95137420718816068</v>
      </c>
    </row>
    <row r="199" spans="1:13" x14ac:dyDescent="0.25">
      <c r="A199" s="14" t="s">
        <v>986</v>
      </c>
      <c r="B199" s="179"/>
      <c r="C199" s="29"/>
      <c r="D199" s="29"/>
      <c r="E199" s="29">
        <v>59.379667294031933</v>
      </c>
      <c r="F199" s="29"/>
      <c r="G199" s="29">
        <v>49.992562685932839</v>
      </c>
      <c r="H199" s="29"/>
      <c r="I199" s="29">
        <v>52.089429907109462</v>
      </c>
      <c r="J199" s="29">
        <v>7.2902373869224704</v>
      </c>
      <c r="K199" s="29">
        <v>43.828698925384003</v>
      </c>
      <c r="L199" s="29">
        <v>6.1638637605488427</v>
      </c>
      <c r="M199" s="31"/>
    </row>
    <row r="200" spans="1:13" x14ac:dyDescent="0.25">
      <c r="A200" s="10" t="s">
        <v>881</v>
      </c>
      <c r="B200" s="102"/>
      <c r="C200" s="11"/>
      <c r="D200" s="11">
        <v>1921</v>
      </c>
      <c r="E200" s="11"/>
      <c r="F200" s="11">
        <v>1591</v>
      </c>
      <c r="G200" s="11"/>
      <c r="H200" s="11">
        <v>350</v>
      </c>
      <c r="I200" s="11"/>
      <c r="J200" s="11"/>
      <c r="K200" s="11"/>
      <c r="L200" s="11"/>
      <c r="M200" s="26">
        <v>0.82821447162935968</v>
      </c>
    </row>
    <row r="201" spans="1:13" x14ac:dyDescent="0.25">
      <c r="A201" s="2" t="s">
        <v>674</v>
      </c>
      <c r="B201" s="178" t="s">
        <v>1592</v>
      </c>
      <c r="C201" s="66">
        <v>8.3000000000000007</v>
      </c>
      <c r="D201" s="66">
        <v>165</v>
      </c>
      <c r="E201" s="66">
        <v>19.879518072289155</v>
      </c>
      <c r="F201" s="66">
        <v>133</v>
      </c>
      <c r="G201" s="66">
        <v>16.024096385542165</v>
      </c>
      <c r="H201" s="66">
        <v>154</v>
      </c>
      <c r="I201" s="9">
        <v>12.048192771084334</v>
      </c>
      <c r="J201" s="9">
        <v>7.8313253012048181</v>
      </c>
      <c r="K201" s="9">
        <v>8.6746987951807224</v>
      </c>
      <c r="L201" s="9">
        <v>7.3493975903614448</v>
      </c>
      <c r="M201" s="121">
        <v>0.80606060606060603</v>
      </c>
    </row>
    <row r="202" spans="1:13" x14ac:dyDescent="0.25">
      <c r="A202" s="2" t="s">
        <v>674</v>
      </c>
      <c r="B202" s="178" t="s">
        <v>1593</v>
      </c>
      <c r="C202" s="66">
        <v>9.1</v>
      </c>
      <c r="D202" s="66">
        <v>111</v>
      </c>
      <c r="E202" s="66">
        <v>12.197802197802197</v>
      </c>
      <c r="F202" s="66">
        <v>87</v>
      </c>
      <c r="G202" s="66">
        <v>9.5604395604395584</v>
      </c>
      <c r="H202" s="66">
        <v>146</v>
      </c>
      <c r="I202" s="9">
        <v>12.197802197802197</v>
      </c>
      <c r="J202" s="9"/>
      <c r="K202" s="9">
        <v>9.5604395604395584</v>
      </c>
      <c r="L202" s="9"/>
      <c r="M202" s="121">
        <v>0.78378378378378377</v>
      </c>
    </row>
    <row r="203" spans="1:13" x14ac:dyDescent="0.25">
      <c r="A203" s="14" t="s">
        <v>986</v>
      </c>
      <c r="B203" s="179"/>
      <c r="C203" s="29"/>
      <c r="D203" s="29"/>
      <c r="E203" s="29">
        <v>16.038660135045674</v>
      </c>
      <c r="F203" s="29"/>
      <c r="G203" s="29">
        <v>12.792267972990862</v>
      </c>
      <c r="H203" s="29"/>
      <c r="I203" s="29">
        <v>12.122997484443266</v>
      </c>
      <c r="J203" s="29">
        <v>7.8313253012048181</v>
      </c>
      <c r="K203" s="29">
        <v>9.1175691778101395</v>
      </c>
      <c r="L203" s="29">
        <v>7.3493975903614448</v>
      </c>
      <c r="M203" s="31"/>
    </row>
    <row r="204" spans="1:13" x14ac:dyDescent="0.25">
      <c r="A204" s="10" t="s">
        <v>883</v>
      </c>
      <c r="B204" s="102"/>
      <c r="C204" s="11"/>
      <c r="D204" s="11">
        <v>276</v>
      </c>
      <c r="E204" s="11"/>
      <c r="F204" s="11">
        <v>220</v>
      </c>
      <c r="G204" s="11"/>
      <c r="H204" s="11">
        <v>300</v>
      </c>
      <c r="I204" s="11"/>
      <c r="J204" s="11"/>
      <c r="K204" s="11"/>
      <c r="L204" s="11"/>
      <c r="M204" s="26">
        <v>0.79710144927536231</v>
      </c>
    </row>
    <row r="205" spans="1:13" x14ac:dyDescent="0.25">
      <c r="A205" s="2" t="s">
        <v>151</v>
      </c>
      <c r="B205" s="178" t="s">
        <v>1594</v>
      </c>
      <c r="C205" s="66">
        <v>2.2999999999999998</v>
      </c>
      <c r="D205" s="66">
        <v>197</v>
      </c>
      <c r="E205" s="66">
        <v>85.652173913043498</v>
      </c>
      <c r="F205" s="66">
        <v>197</v>
      </c>
      <c r="G205" s="66">
        <v>85.652173913043498</v>
      </c>
      <c r="H205" s="66">
        <v>1</v>
      </c>
      <c r="I205" s="9">
        <v>85.652173913043498</v>
      </c>
      <c r="J205" s="9"/>
      <c r="K205" s="9">
        <v>85.652173913043498</v>
      </c>
      <c r="L205" s="9"/>
      <c r="M205" s="121">
        <v>1</v>
      </c>
    </row>
    <row r="206" spans="1:13" x14ac:dyDescent="0.25">
      <c r="A206" s="2" t="s">
        <v>151</v>
      </c>
      <c r="B206" s="178" t="s">
        <v>1595</v>
      </c>
      <c r="C206" s="66">
        <v>9.1</v>
      </c>
      <c r="D206" s="66">
        <v>224</v>
      </c>
      <c r="E206" s="66">
        <v>24.615384615384617</v>
      </c>
      <c r="F206" s="66">
        <v>107</v>
      </c>
      <c r="G206" s="66">
        <v>11.758241758241759</v>
      </c>
      <c r="H206" s="66">
        <v>209</v>
      </c>
      <c r="I206" s="9">
        <v>18.351648351648354</v>
      </c>
      <c r="J206" s="9">
        <v>6.2637362637362637</v>
      </c>
      <c r="K206" s="9">
        <v>7.4725274725274717</v>
      </c>
      <c r="L206" s="9">
        <v>4.2857142857142865</v>
      </c>
      <c r="M206" s="121">
        <v>0.47767857142857145</v>
      </c>
    </row>
    <row r="207" spans="1:13" x14ac:dyDescent="0.25">
      <c r="A207" s="2" t="s">
        <v>151</v>
      </c>
      <c r="B207" s="178" t="s">
        <v>1596</v>
      </c>
      <c r="C207" s="66">
        <v>9.1</v>
      </c>
      <c r="D207" s="66">
        <v>496</v>
      </c>
      <c r="E207" s="66">
        <v>54.505494505494497</v>
      </c>
      <c r="F207" s="66">
        <v>491</v>
      </c>
      <c r="G207" s="66">
        <v>53.956043956043949</v>
      </c>
      <c r="H207" s="66">
        <v>12</v>
      </c>
      <c r="I207" s="9">
        <v>48.901098901098898</v>
      </c>
      <c r="J207" s="9">
        <v>5.6043956043956049</v>
      </c>
      <c r="K207" s="9">
        <v>49.010989010989007</v>
      </c>
      <c r="L207" s="9">
        <v>4.9450549450549453</v>
      </c>
      <c r="M207" s="121">
        <v>0.98991935483870963</v>
      </c>
    </row>
    <row r="208" spans="1:13" x14ac:dyDescent="0.25">
      <c r="A208" s="14" t="s">
        <v>986</v>
      </c>
      <c r="B208" s="179"/>
      <c r="C208" s="29"/>
      <c r="D208" s="29"/>
      <c r="E208" s="29">
        <v>54.924351011307543</v>
      </c>
      <c r="F208" s="29"/>
      <c r="G208" s="29">
        <v>50.455486542443062</v>
      </c>
      <c r="H208" s="29"/>
      <c r="I208" s="29">
        <v>50.96830705526358</v>
      </c>
      <c r="J208" s="29">
        <v>5.9340659340659343</v>
      </c>
      <c r="K208" s="29">
        <v>47.378563465519996</v>
      </c>
      <c r="L208" s="29">
        <v>4.6153846153846159</v>
      </c>
      <c r="M208" s="31"/>
    </row>
    <row r="209" spans="1:13" x14ac:dyDescent="0.25">
      <c r="A209" s="10" t="s">
        <v>885</v>
      </c>
      <c r="B209" s="102"/>
      <c r="C209" s="11"/>
      <c r="D209" s="11">
        <v>917</v>
      </c>
      <c r="E209" s="11"/>
      <c r="F209" s="11">
        <v>795</v>
      </c>
      <c r="G209" s="11"/>
      <c r="H209" s="11">
        <v>222</v>
      </c>
      <c r="I209" s="11"/>
      <c r="J209" s="11"/>
      <c r="K209" s="11"/>
      <c r="L209" s="11"/>
      <c r="M209" s="26">
        <v>0.86695747001090517</v>
      </c>
    </row>
    <row r="210" spans="1:13" x14ac:dyDescent="0.25">
      <c r="A210" s="2" t="s">
        <v>682</v>
      </c>
      <c r="B210" s="178" t="s">
        <v>1597</v>
      </c>
      <c r="C210" s="66">
        <v>9.1</v>
      </c>
      <c r="D210" s="66">
        <v>690</v>
      </c>
      <c r="E210" s="66">
        <v>75.824175824175811</v>
      </c>
      <c r="F210" s="66">
        <v>666</v>
      </c>
      <c r="G210" s="66">
        <v>73.186813186813183</v>
      </c>
      <c r="H210" s="66">
        <v>120</v>
      </c>
      <c r="I210" s="9">
        <v>71.428571428571416</v>
      </c>
      <c r="J210" s="9">
        <v>4.395604395604396</v>
      </c>
      <c r="K210" s="9">
        <v>69.340659340659329</v>
      </c>
      <c r="L210" s="9">
        <v>3.8461538461538467</v>
      </c>
      <c r="M210" s="121">
        <v>0.9652173913043478</v>
      </c>
    </row>
    <row r="211" spans="1:13" x14ac:dyDescent="0.25">
      <c r="A211" s="2" t="s">
        <v>682</v>
      </c>
      <c r="B211" s="178" t="s">
        <v>1598</v>
      </c>
      <c r="C211" s="66">
        <v>9.1</v>
      </c>
      <c r="D211" s="66">
        <v>574</v>
      </c>
      <c r="E211" s="66">
        <v>63.076923076923066</v>
      </c>
      <c r="F211" s="66">
        <v>502</v>
      </c>
      <c r="G211" s="66">
        <v>55.164835164835154</v>
      </c>
      <c r="H211" s="66">
        <v>112</v>
      </c>
      <c r="I211" s="9">
        <v>58.131868131868117</v>
      </c>
      <c r="J211" s="9">
        <v>4.9450549450549453</v>
      </c>
      <c r="K211" s="9">
        <v>50.769230769230759</v>
      </c>
      <c r="L211" s="9">
        <v>4.395604395604396</v>
      </c>
      <c r="M211" s="121">
        <v>0.87456445993031362</v>
      </c>
    </row>
    <row r="212" spans="1:13" x14ac:dyDescent="0.25">
      <c r="A212" s="14" t="s">
        <v>986</v>
      </c>
      <c r="B212" s="179"/>
      <c r="C212" s="29"/>
      <c r="D212" s="29"/>
      <c r="E212" s="29">
        <v>69.450549450549431</v>
      </c>
      <c r="F212" s="29"/>
      <c r="G212" s="29">
        <v>64.175824175824175</v>
      </c>
      <c r="H212" s="29"/>
      <c r="I212" s="29">
        <v>64.780219780219767</v>
      </c>
      <c r="J212" s="29">
        <v>4.6703296703296706</v>
      </c>
      <c r="K212" s="29">
        <v>60.054945054945044</v>
      </c>
      <c r="L212" s="29">
        <v>4.1208791208791213</v>
      </c>
      <c r="M212" s="31"/>
    </row>
    <row r="213" spans="1:13" x14ac:dyDescent="0.25">
      <c r="A213" s="10" t="s">
        <v>887</v>
      </c>
      <c r="B213" s="102"/>
      <c r="C213" s="11"/>
      <c r="D213" s="11">
        <v>1264</v>
      </c>
      <c r="E213" s="11"/>
      <c r="F213" s="11">
        <v>1168</v>
      </c>
      <c r="G213" s="11"/>
      <c r="H213" s="11">
        <v>232</v>
      </c>
      <c r="I213" s="11"/>
      <c r="J213" s="11"/>
      <c r="K213" s="11"/>
      <c r="L213" s="11"/>
      <c r="M213" s="26">
        <v>0.92405063291139244</v>
      </c>
    </row>
    <row r="214" spans="1:13" x14ac:dyDescent="0.25">
      <c r="A214" s="2" t="s">
        <v>158</v>
      </c>
      <c r="B214" s="178" t="s">
        <v>1599</v>
      </c>
      <c r="C214" s="66">
        <v>9.1</v>
      </c>
      <c r="D214" s="66">
        <v>542</v>
      </c>
      <c r="E214" s="66">
        <v>59.560439560439548</v>
      </c>
      <c r="F214" s="66">
        <v>152</v>
      </c>
      <c r="G214" s="66">
        <v>16.703296703296704</v>
      </c>
      <c r="H214" s="66">
        <v>0</v>
      </c>
      <c r="I214" s="9">
        <v>39.450549450549445</v>
      </c>
      <c r="J214" s="9">
        <v>20.109890109890109</v>
      </c>
      <c r="K214" s="9">
        <v>0</v>
      </c>
      <c r="L214" s="9">
        <v>16.703296703296704</v>
      </c>
      <c r="M214" s="121">
        <v>0.28044280442804426</v>
      </c>
    </row>
    <row r="215" spans="1:13" x14ac:dyDescent="0.25">
      <c r="A215" s="2" t="s">
        <v>158</v>
      </c>
      <c r="B215" s="178" t="s">
        <v>1600</v>
      </c>
      <c r="C215" s="66">
        <v>6.0333333333333332</v>
      </c>
      <c r="D215" s="66">
        <v>310</v>
      </c>
      <c r="E215" s="66">
        <v>51.381215469613259</v>
      </c>
      <c r="F215" s="66">
        <v>80</v>
      </c>
      <c r="G215" s="66">
        <v>13.259668508287291</v>
      </c>
      <c r="H215" s="66">
        <v>708</v>
      </c>
      <c r="I215" s="9">
        <v>42.099447513812159</v>
      </c>
      <c r="J215" s="9">
        <v>9.2817679558011044</v>
      </c>
      <c r="K215" s="9">
        <v>4.9723756906077341</v>
      </c>
      <c r="L215" s="9">
        <v>8.2872928176795568</v>
      </c>
      <c r="M215" s="121">
        <v>0.25806451612903225</v>
      </c>
    </row>
    <row r="216" spans="1:13" x14ac:dyDescent="0.25">
      <c r="A216" s="2" t="s">
        <v>158</v>
      </c>
      <c r="B216" s="178" t="s">
        <v>1601</v>
      </c>
      <c r="C216" s="66">
        <v>9.1</v>
      </c>
      <c r="D216" s="66">
        <v>434</v>
      </c>
      <c r="E216" s="66">
        <v>47.692307692307686</v>
      </c>
      <c r="F216" s="66">
        <v>345</v>
      </c>
      <c r="G216" s="66">
        <v>37.912087912087912</v>
      </c>
      <c r="H216" s="66">
        <v>0</v>
      </c>
      <c r="I216" s="9">
        <v>47.692307692307686</v>
      </c>
      <c r="J216" s="9"/>
      <c r="K216" s="9">
        <v>37.912087912087912</v>
      </c>
      <c r="L216" s="9"/>
      <c r="M216" s="121">
        <v>0.79493087557603692</v>
      </c>
    </row>
    <row r="217" spans="1:13" x14ac:dyDescent="0.25">
      <c r="A217" s="2" t="s">
        <v>158</v>
      </c>
      <c r="B217" s="178" t="s">
        <v>1602</v>
      </c>
      <c r="C217" s="66">
        <v>9.1</v>
      </c>
      <c r="D217" s="66">
        <v>483</v>
      </c>
      <c r="E217" s="66">
        <v>53.076923076923073</v>
      </c>
      <c r="F217" s="66">
        <v>381</v>
      </c>
      <c r="G217" s="66">
        <v>41.868131868131854</v>
      </c>
      <c r="H217" s="66">
        <v>0</v>
      </c>
      <c r="I217" s="9">
        <v>53.076923076923073</v>
      </c>
      <c r="J217" s="9"/>
      <c r="K217" s="9">
        <v>41.868131868131854</v>
      </c>
      <c r="L217" s="9"/>
      <c r="M217" s="121">
        <v>0.78881987577639756</v>
      </c>
    </row>
    <row r="218" spans="1:13" x14ac:dyDescent="0.25">
      <c r="A218" s="2" t="s">
        <v>158</v>
      </c>
      <c r="B218" s="178" t="s">
        <v>1603</v>
      </c>
      <c r="C218" s="66">
        <v>9.1</v>
      </c>
      <c r="D218" s="66">
        <v>874</v>
      </c>
      <c r="E218" s="66">
        <v>96.043956043956044</v>
      </c>
      <c r="F218" s="66">
        <v>874</v>
      </c>
      <c r="G218" s="66">
        <v>96.043956043956044</v>
      </c>
      <c r="H218" s="66">
        <v>0</v>
      </c>
      <c r="I218" s="9">
        <v>96.043956043956044</v>
      </c>
      <c r="J218" s="9"/>
      <c r="K218" s="9">
        <v>96.043956043956044</v>
      </c>
      <c r="L218" s="9"/>
      <c r="M218" s="121">
        <v>1</v>
      </c>
    </row>
    <row r="219" spans="1:13" x14ac:dyDescent="0.25">
      <c r="A219" s="2" t="s">
        <v>158</v>
      </c>
      <c r="B219" s="178" t="s">
        <v>1604</v>
      </c>
      <c r="C219" s="66">
        <v>9.1</v>
      </c>
      <c r="D219" s="66">
        <v>654</v>
      </c>
      <c r="E219" s="66">
        <v>71.868131868131911</v>
      </c>
      <c r="F219" s="66">
        <v>653</v>
      </c>
      <c r="G219" s="66">
        <v>71.758241758241795</v>
      </c>
      <c r="H219" s="66">
        <v>0</v>
      </c>
      <c r="I219" s="9">
        <v>71.868131868131911</v>
      </c>
      <c r="J219" s="9"/>
      <c r="K219" s="9">
        <v>71.758241758241795</v>
      </c>
      <c r="L219" s="9"/>
      <c r="M219" s="121">
        <v>0.99847094801223246</v>
      </c>
    </row>
    <row r="220" spans="1:13" x14ac:dyDescent="0.25">
      <c r="A220" s="2" t="s">
        <v>158</v>
      </c>
      <c r="B220" s="178" t="s">
        <v>1605</v>
      </c>
      <c r="C220" s="66">
        <v>9.1</v>
      </c>
      <c r="D220" s="66">
        <v>615</v>
      </c>
      <c r="E220" s="66">
        <v>67.582417582417577</v>
      </c>
      <c r="F220" s="66">
        <v>375</v>
      </c>
      <c r="G220" s="66">
        <v>41.208791208791212</v>
      </c>
      <c r="H220" s="66">
        <v>403</v>
      </c>
      <c r="I220" s="9">
        <v>47.252747252747255</v>
      </c>
      <c r="J220" s="9">
        <v>20.329670329670332</v>
      </c>
      <c r="K220" s="9">
        <v>22.197802197802197</v>
      </c>
      <c r="L220" s="9">
        <v>19.010989010989015</v>
      </c>
      <c r="M220" s="121">
        <v>0.6097560975609756</v>
      </c>
    </row>
    <row r="221" spans="1:13" x14ac:dyDescent="0.25">
      <c r="A221" s="2" t="s">
        <v>158</v>
      </c>
      <c r="B221" s="178" t="s">
        <v>1606</v>
      </c>
      <c r="C221" s="66">
        <v>9.1</v>
      </c>
      <c r="D221" s="66">
        <v>842</v>
      </c>
      <c r="E221" s="66">
        <v>92.52747252747254</v>
      </c>
      <c r="F221" s="66">
        <v>839</v>
      </c>
      <c r="G221" s="66">
        <v>92.197802197802204</v>
      </c>
      <c r="H221" s="66">
        <v>9</v>
      </c>
      <c r="I221" s="9">
        <v>69.890109890109883</v>
      </c>
      <c r="J221" s="9">
        <v>22.637362637362635</v>
      </c>
      <c r="K221" s="9">
        <v>70.549450549450555</v>
      </c>
      <c r="L221" s="9">
        <v>21.64835164835165</v>
      </c>
      <c r="M221" s="121">
        <v>0.99643705463182897</v>
      </c>
    </row>
    <row r="222" spans="1:13" x14ac:dyDescent="0.25">
      <c r="A222" s="14" t="s">
        <v>986</v>
      </c>
      <c r="B222" s="179"/>
      <c r="C222" s="29"/>
      <c r="D222" s="29"/>
      <c r="E222" s="29">
        <v>67.466607977657702</v>
      </c>
      <c r="F222" s="29"/>
      <c r="G222" s="29">
        <v>51.368997025074385</v>
      </c>
      <c r="H222" s="29"/>
      <c r="I222" s="29">
        <v>58.421771598567183</v>
      </c>
      <c r="J222" s="29">
        <v>18.089672758181045</v>
      </c>
      <c r="K222" s="29">
        <v>43.162755752534764</v>
      </c>
      <c r="L222" s="29">
        <v>16.412482545079232</v>
      </c>
      <c r="M222" s="31"/>
    </row>
    <row r="223" spans="1:13" x14ac:dyDescent="0.25">
      <c r="A223" s="10" t="s">
        <v>892</v>
      </c>
      <c r="B223" s="102"/>
      <c r="C223" s="11"/>
      <c r="D223" s="11">
        <v>4754</v>
      </c>
      <c r="E223" s="11"/>
      <c r="F223" s="11">
        <v>3699</v>
      </c>
      <c r="G223" s="11"/>
      <c r="H223" s="11">
        <v>1120</v>
      </c>
      <c r="I223" s="11"/>
      <c r="J223" s="11"/>
      <c r="K223" s="11"/>
      <c r="L223" s="11"/>
      <c r="M223" s="26">
        <v>0.77808161548169963</v>
      </c>
    </row>
    <row r="224" spans="1:13" x14ac:dyDescent="0.25">
      <c r="A224" s="2" t="s">
        <v>706</v>
      </c>
      <c r="B224" s="178" t="s">
        <v>1607</v>
      </c>
      <c r="C224" s="66">
        <v>6.8666666666666663</v>
      </c>
      <c r="D224" s="66">
        <v>119</v>
      </c>
      <c r="E224" s="66">
        <v>17.33009708737864</v>
      </c>
      <c r="F224" s="66">
        <v>86</v>
      </c>
      <c r="G224" s="66">
        <v>12.524271844660198</v>
      </c>
      <c r="H224" s="66">
        <v>119</v>
      </c>
      <c r="I224" s="9">
        <v>10.63106796116505</v>
      </c>
      <c r="J224" s="9">
        <v>6.6990291262135928</v>
      </c>
      <c r="K224" s="9">
        <v>8.5922330097087389</v>
      </c>
      <c r="L224" s="9">
        <v>3.9320388349514559</v>
      </c>
      <c r="M224" s="121">
        <v>0.72268907563025209</v>
      </c>
    </row>
    <row r="225" spans="1:13" x14ac:dyDescent="0.25">
      <c r="A225" s="2" t="s">
        <v>706</v>
      </c>
      <c r="B225" s="178" t="s">
        <v>1608</v>
      </c>
      <c r="C225" s="66">
        <v>9.1</v>
      </c>
      <c r="D225" s="66">
        <v>352</v>
      </c>
      <c r="E225" s="66">
        <v>38.681318681318686</v>
      </c>
      <c r="F225" s="66">
        <v>340</v>
      </c>
      <c r="G225" s="66">
        <v>37.362637362637365</v>
      </c>
      <c r="H225" s="66">
        <v>0</v>
      </c>
      <c r="I225" s="9">
        <v>32.417582417582416</v>
      </c>
      <c r="J225" s="9">
        <v>6.2637362637362646</v>
      </c>
      <c r="K225" s="9">
        <v>31.978021978021975</v>
      </c>
      <c r="L225" s="9">
        <v>5.384615384615385</v>
      </c>
      <c r="M225" s="121">
        <v>0.96590909090909094</v>
      </c>
    </row>
    <row r="226" spans="1:13" x14ac:dyDescent="0.25">
      <c r="A226" s="2" t="s">
        <v>706</v>
      </c>
      <c r="B226" s="178" t="s">
        <v>1609</v>
      </c>
      <c r="C226" s="66">
        <v>6.0333333333333332</v>
      </c>
      <c r="D226" s="66">
        <v>333</v>
      </c>
      <c r="E226" s="66">
        <v>55.193370165745847</v>
      </c>
      <c r="F226" s="66">
        <v>312</v>
      </c>
      <c r="G226" s="66">
        <v>51.712707182320436</v>
      </c>
      <c r="H226" s="66">
        <v>1</v>
      </c>
      <c r="I226" s="9">
        <v>49.226519337016576</v>
      </c>
      <c r="J226" s="9">
        <v>5.9668508287292816</v>
      </c>
      <c r="K226" s="9">
        <v>47.734806629834246</v>
      </c>
      <c r="L226" s="9">
        <v>3.9779005524861875</v>
      </c>
      <c r="M226" s="121">
        <v>0.93693693693693691</v>
      </c>
    </row>
    <row r="227" spans="1:13" x14ac:dyDescent="0.25">
      <c r="A227" s="2" t="s">
        <v>706</v>
      </c>
      <c r="B227" s="178" t="s">
        <v>1610</v>
      </c>
      <c r="C227" s="66">
        <v>9.1</v>
      </c>
      <c r="D227" s="66">
        <v>591</v>
      </c>
      <c r="E227" s="66">
        <v>64.945054945054949</v>
      </c>
      <c r="F227" s="66">
        <v>571</v>
      </c>
      <c r="G227" s="66">
        <v>62.747252747252745</v>
      </c>
      <c r="H227" s="66">
        <v>3</v>
      </c>
      <c r="I227" s="9">
        <v>57.472527472527474</v>
      </c>
      <c r="J227" s="9">
        <v>7.4725274725274726</v>
      </c>
      <c r="K227" s="9">
        <v>57.362637362637358</v>
      </c>
      <c r="L227" s="9">
        <v>5.384615384615385</v>
      </c>
      <c r="M227" s="121">
        <v>0.96615905245346867</v>
      </c>
    </row>
    <row r="228" spans="1:13" x14ac:dyDescent="0.25">
      <c r="A228" s="14" t="s">
        <v>986</v>
      </c>
      <c r="B228" s="179"/>
      <c r="C228" s="29"/>
      <c r="D228" s="29"/>
      <c r="E228" s="29">
        <v>44.037460219874532</v>
      </c>
      <c r="F228" s="29"/>
      <c r="G228" s="29">
        <v>41.086717284217684</v>
      </c>
      <c r="H228" s="29"/>
      <c r="I228" s="29">
        <v>37.436924297072878</v>
      </c>
      <c r="J228" s="29">
        <v>6.6005359228016527</v>
      </c>
      <c r="K228" s="29">
        <v>36.416924745050579</v>
      </c>
      <c r="L228" s="29">
        <v>4.6697925391671031</v>
      </c>
      <c r="M228" s="31"/>
    </row>
    <row r="229" spans="1:13" x14ac:dyDescent="0.25">
      <c r="A229" s="10" t="s">
        <v>894</v>
      </c>
      <c r="B229" s="102"/>
      <c r="C229" s="11"/>
      <c r="D229" s="11">
        <v>1395</v>
      </c>
      <c r="E229" s="11"/>
      <c r="F229" s="11">
        <v>1309</v>
      </c>
      <c r="G229" s="11"/>
      <c r="H229" s="11">
        <v>123</v>
      </c>
      <c r="I229" s="11"/>
      <c r="J229" s="11"/>
      <c r="K229" s="11"/>
      <c r="L229" s="11"/>
      <c r="M229" s="26">
        <v>0.93835125448028678</v>
      </c>
    </row>
    <row r="230" spans="1:13" x14ac:dyDescent="0.25">
      <c r="A230" s="2" t="s">
        <v>162</v>
      </c>
      <c r="B230" s="178" t="s">
        <v>1611</v>
      </c>
      <c r="C230" s="66">
        <v>9.1</v>
      </c>
      <c r="D230" s="66">
        <v>780</v>
      </c>
      <c r="E230" s="66">
        <v>85.714285714285694</v>
      </c>
      <c r="F230" s="66">
        <v>698</v>
      </c>
      <c r="G230" s="66">
        <v>76.703296703296701</v>
      </c>
      <c r="H230" s="66">
        <v>208</v>
      </c>
      <c r="I230" s="9">
        <v>73.406593406593402</v>
      </c>
      <c r="J230" s="9">
        <v>12.30769230769231</v>
      </c>
      <c r="K230" s="9">
        <v>65.054945054945051</v>
      </c>
      <c r="L230" s="9">
        <v>11.64835164835165</v>
      </c>
      <c r="M230" s="121">
        <v>0.89487179487179491</v>
      </c>
    </row>
    <row r="231" spans="1:13" x14ac:dyDescent="0.25">
      <c r="A231" s="2" t="s">
        <v>162</v>
      </c>
      <c r="B231" s="178" t="s">
        <v>1612</v>
      </c>
      <c r="C231" s="66">
        <v>6.0333333333333332</v>
      </c>
      <c r="D231" s="66">
        <v>320</v>
      </c>
      <c r="E231" s="66">
        <v>53.038674033149164</v>
      </c>
      <c r="F231" s="66">
        <v>195</v>
      </c>
      <c r="G231" s="66">
        <v>32.320441988950272</v>
      </c>
      <c r="H231" s="66">
        <v>166</v>
      </c>
      <c r="I231" s="9">
        <v>44.917127071823195</v>
      </c>
      <c r="J231" s="9">
        <v>8.1215469613259668</v>
      </c>
      <c r="K231" s="9">
        <v>23.701657458563535</v>
      </c>
      <c r="L231" s="9">
        <v>8.6187845303867405</v>
      </c>
      <c r="M231" s="121">
        <v>0.609375</v>
      </c>
    </row>
    <row r="232" spans="1:13" x14ac:dyDescent="0.25">
      <c r="A232" s="2" t="s">
        <v>162</v>
      </c>
      <c r="B232" s="178" t="s">
        <v>1613</v>
      </c>
      <c r="C232" s="66">
        <v>9.1</v>
      </c>
      <c r="D232" s="66">
        <v>826</v>
      </c>
      <c r="E232" s="66">
        <v>90.769230769230774</v>
      </c>
      <c r="F232" s="66">
        <v>312</v>
      </c>
      <c r="G232" s="66">
        <v>34.285714285714285</v>
      </c>
      <c r="H232" s="66">
        <v>292</v>
      </c>
      <c r="I232" s="9">
        <v>78.571428571428569</v>
      </c>
      <c r="J232" s="9">
        <v>12.197802197802199</v>
      </c>
      <c r="K232" s="9">
        <v>22.417582417582416</v>
      </c>
      <c r="L232" s="9">
        <v>11.868131868131867</v>
      </c>
      <c r="M232" s="121">
        <v>0.37772397094430993</v>
      </c>
    </row>
    <row r="233" spans="1:13" x14ac:dyDescent="0.25">
      <c r="A233" s="2" t="s">
        <v>162</v>
      </c>
      <c r="B233" s="178" t="s">
        <v>1614</v>
      </c>
      <c r="C233" s="66">
        <v>9.1</v>
      </c>
      <c r="D233" s="66">
        <v>562</v>
      </c>
      <c r="E233" s="66">
        <v>61.758241758241752</v>
      </c>
      <c r="F233" s="66">
        <v>539</v>
      </c>
      <c r="G233" s="66">
        <v>59.230769230769226</v>
      </c>
      <c r="H233" s="66">
        <v>6</v>
      </c>
      <c r="I233" s="9">
        <v>51.428571428571416</v>
      </c>
      <c r="J233" s="9">
        <v>10.329670329670328</v>
      </c>
      <c r="K233" s="9">
        <v>49.890109890109883</v>
      </c>
      <c r="L233" s="9">
        <v>9.3406593406593394</v>
      </c>
      <c r="M233" s="121">
        <v>0.95907473309608537</v>
      </c>
    </row>
    <row r="234" spans="1:13" x14ac:dyDescent="0.25">
      <c r="A234" s="14" t="s">
        <v>986</v>
      </c>
      <c r="B234" s="179"/>
      <c r="C234" s="29"/>
      <c r="D234" s="29"/>
      <c r="E234" s="29">
        <v>72.820108068726853</v>
      </c>
      <c r="F234" s="29"/>
      <c r="G234" s="29">
        <v>50.635055552182621</v>
      </c>
      <c r="H234" s="29"/>
      <c r="I234" s="29">
        <v>62.08093011960414</v>
      </c>
      <c r="J234" s="29">
        <v>10.7391779491227</v>
      </c>
      <c r="K234" s="29">
        <v>40.266073705300215</v>
      </c>
      <c r="L234" s="29">
        <v>10.368981846882399</v>
      </c>
      <c r="M234" s="31"/>
    </row>
    <row r="235" spans="1:13" x14ac:dyDescent="0.25">
      <c r="A235" s="10" t="s">
        <v>897</v>
      </c>
      <c r="B235" s="102"/>
      <c r="C235" s="11"/>
      <c r="D235" s="11">
        <v>2488</v>
      </c>
      <c r="E235" s="11"/>
      <c r="F235" s="11">
        <v>1744</v>
      </c>
      <c r="G235" s="11"/>
      <c r="H235" s="11">
        <v>672</v>
      </c>
      <c r="I235" s="11"/>
      <c r="J235" s="11"/>
      <c r="K235" s="11"/>
      <c r="L235" s="11"/>
      <c r="M235" s="26">
        <v>0.70096463022508038</v>
      </c>
    </row>
    <row r="236" spans="1:13" x14ac:dyDescent="0.25">
      <c r="A236" s="2" t="s">
        <v>165</v>
      </c>
      <c r="B236" s="178" t="s">
        <v>1615</v>
      </c>
      <c r="C236" s="66">
        <v>8.9333333333333336</v>
      </c>
      <c r="D236" s="66">
        <v>547</v>
      </c>
      <c r="E236" s="66">
        <v>61.231343283582099</v>
      </c>
      <c r="F236" s="66">
        <v>537</v>
      </c>
      <c r="G236" s="66">
        <v>60.111940298507477</v>
      </c>
      <c r="H236" s="66">
        <v>4</v>
      </c>
      <c r="I236" s="9">
        <v>55.074626865671654</v>
      </c>
      <c r="J236" s="9">
        <v>6.156716417910447</v>
      </c>
      <c r="K236" s="9">
        <v>55.074626865671654</v>
      </c>
      <c r="L236" s="9">
        <v>5.0373134328358207</v>
      </c>
      <c r="M236" s="121">
        <v>0.98171846435100552</v>
      </c>
    </row>
    <row r="237" spans="1:13" x14ac:dyDescent="0.25">
      <c r="A237" s="2" t="s">
        <v>165</v>
      </c>
      <c r="B237" s="178" t="s">
        <v>1616</v>
      </c>
      <c r="C237" s="66">
        <v>6.0333333333333332</v>
      </c>
      <c r="D237" s="66">
        <v>404</v>
      </c>
      <c r="E237" s="66">
        <v>66.961325966850822</v>
      </c>
      <c r="F237" s="66">
        <v>376</v>
      </c>
      <c r="G237" s="66">
        <v>62.320441988950265</v>
      </c>
      <c r="H237" s="66">
        <v>4</v>
      </c>
      <c r="I237" s="9">
        <v>54.861878453038671</v>
      </c>
      <c r="J237" s="9">
        <v>12.099447513812157</v>
      </c>
      <c r="K237" s="9">
        <v>54.861878453038671</v>
      </c>
      <c r="L237" s="9">
        <v>7.458563535911602</v>
      </c>
      <c r="M237" s="121">
        <v>0.93069306930693074</v>
      </c>
    </row>
    <row r="238" spans="1:13" x14ac:dyDescent="0.25">
      <c r="A238" s="2" t="s">
        <v>165</v>
      </c>
      <c r="B238" s="178" t="s">
        <v>1617</v>
      </c>
      <c r="C238" s="66">
        <v>6.333333333333333</v>
      </c>
      <c r="D238" s="66">
        <v>199</v>
      </c>
      <c r="E238" s="66">
        <v>31.421052631578942</v>
      </c>
      <c r="F238" s="66">
        <v>180</v>
      </c>
      <c r="G238" s="66">
        <v>28.421052631578938</v>
      </c>
      <c r="H238" s="66">
        <v>24</v>
      </c>
      <c r="I238" s="9">
        <v>26.999999999999993</v>
      </c>
      <c r="J238" s="9">
        <v>4.4210526315789478</v>
      </c>
      <c r="K238" s="9">
        <v>26.368421052631568</v>
      </c>
      <c r="L238" s="9">
        <v>2.0526315789473686</v>
      </c>
      <c r="M238" s="121">
        <v>0.90452261306532666</v>
      </c>
    </row>
    <row r="239" spans="1:13" x14ac:dyDescent="0.25">
      <c r="A239" s="2" t="s">
        <v>165</v>
      </c>
      <c r="B239" s="178" t="s">
        <v>1618</v>
      </c>
      <c r="C239" s="66">
        <v>9.1</v>
      </c>
      <c r="D239" s="66">
        <v>205</v>
      </c>
      <c r="E239" s="66">
        <v>22.527472527472529</v>
      </c>
      <c r="F239" s="66">
        <v>175</v>
      </c>
      <c r="G239" s="66">
        <v>19.230769230769234</v>
      </c>
      <c r="H239" s="66">
        <v>9</v>
      </c>
      <c r="I239" s="9">
        <v>22.527472527472529</v>
      </c>
      <c r="J239" s="9"/>
      <c r="K239" s="9">
        <v>19.230769230769234</v>
      </c>
      <c r="L239" s="9"/>
      <c r="M239" s="121">
        <v>0.85365853658536583</v>
      </c>
    </row>
    <row r="240" spans="1:13" x14ac:dyDescent="0.25">
      <c r="A240" s="2" t="s">
        <v>165</v>
      </c>
      <c r="B240" s="178" t="s">
        <v>1619</v>
      </c>
      <c r="C240" s="66">
        <v>9.1</v>
      </c>
      <c r="D240" s="66">
        <v>225</v>
      </c>
      <c r="E240" s="66">
        <v>24.725274725274723</v>
      </c>
      <c r="F240" s="66">
        <v>36</v>
      </c>
      <c r="G240" s="66">
        <v>3.9560439560439558</v>
      </c>
      <c r="H240" s="66">
        <v>41</v>
      </c>
      <c r="I240" s="9">
        <v>24.725274725274723</v>
      </c>
      <c r="J240" s="9"/>
      <c r="K240" s="9">
        <v>3.9560439560439558</v>
      </c>
      <c r="L240" s="9"/>
      <c r="M240" s="121">
        <v>0.16</v>
      </c>
    </row>
    <row r="241" spans="1:13" x14ac:dyDescent="0.25">
      <c r="A241" s="14" t="s">
        <v>986</v>
      </c>
      <c r="B241" s="179"/>
      <c r="C241" s="29"/>
      <c r="D241" s="29"/>
      <c r="E241" s="29">
        <v>41.373293826951816</v>
      </c>
      <c r="F241" s="29"/>
      <c r="G241" s="29">
        <v>34.808049621169971</v>
      </c>
      <c r="H241" s="29"/>
      <c r="I241" s="29">
        <v>36.83785051429151</v>
      </c>
      <c r="J241" s="29">
        <v>7.5590721877671845</v>
      </c>
      <c r="K241" s="29">
        <v>31.89834791163101</v>
      </c>
      <c r="L241" s="29">
        <v>4.8495028492315972</v>
      </c>
      <c r="M241" s="31"/>
    </row>
    <row r="242" spans="1:13" x14ac:dyDescent="0.25">
      <c r="A242" s="10" t="s">
        <v>901</v>
      </c>
      <c r="B242" s="102"/>
      <c r="C242" s="11"/>
      <c r="D242" s="11">
        <v>1580</v>
      </c>
      <c r="E242" s="11"/>
      <c r="F242" s="11">
        <v>1304</v>
      </c>
      <c r="G242" s="11"/>
      <c r="H242" s="11">
        <v>82</v>
      </c>
      <c r="I242" s="11"/>
      <c r="J242" s="11"/>
      <c r="K242" s="11"/>
      <c r="L242" s="11"/>
      <c r="M242" s="26">
        <v>0.82531645569620249</v>
      </c>
    </row>
    <row r="243" spans="1:13" x14ac:dyDescent="0.25">
      <c r="A243" s="2" t="s">
        <v>174</v>
      </c>
      <c r="B243" s="178" t="s">
        <v>1620</v>
      </c>
      <c r="C243" s="66">
        <v>9.1</v>
      </c>
      <c r="D243" s="66">
        <v>391</v>
      </c>
      <c r="E243" s="66">
        <v>42.967032967032964</v>
      </c>
      <c r="F243" s="66">
        <v>306</v>
      </c>
      <c r="G243" s="66">
        <v>33.626373626373628</v>
      </c>
      <c r="H243" s="66">
        <v>712</v>
      </c>
      <c r="I243" s="9">
        <v>23.846153846153847</v>
      </c>
      <c r="J243" s="9">
        <v>19.12087912087912</v>
      </c>
      <c r="K243" s="9">
        <v>18.241758241758241</v>
      </c>
      <c r="L243" s="9">
        <v>15.384615384615385</v>
      </c>
      <c r="M243" s="121">
        <v>0.78260869565217395</v>
      </c>
    </row>
    <row r="244" spans="1:13" x14ac:dyDescent="0.25">
      <c r="A244" s="14" t="s">
        <v>986</v>
      </c>
      <c r="B244" s="179"/>
      <c r="C244" s="29"/>
      <c r="D244" s="29"/>
      <c r="E244" s="29">
        <v>42.967032967032964</v>
      </c>
      <c r="F244" s="29"/>
      <c r="G244" s="29">
        <v>33.626373626373628</v>
      </c>
      <c r="H244" s="29"/>
      <c r="I244" s="29">
        <v>23.846153846153847</v>
      </c>
      <c r="J244" s="29">
        <v>19.12087912087912</v>
      </c>
      <c r="K244" s="29">
        <v>18.241758241758241</v>
      </c>
      <c r="L244" s="29">
        <v>15.384615384615385</v>
      </c>
      <c r="M244" s="31"/>
    </row>
    <row r="245" spans="1:13" x14ac:dyDescent="0.25">
      <c r="A245" s="10" t="s">
        <v>912</v>
      </c>
      <c r="B245" s="102"/>
      <c r="C245" s="11"/>
      <c r="D245" s="11">
        <v>391</v>
      </c>
      <c r="E245" s="11"/>
      <c r="F245" s="11">
        <v>306</v>
      </c>
      <c r="G245" s="11"/>
      <c r="H245" s="11">
        <v>712</v>
      </c>
      <c r="I245" s="11"/>
      <c r="J245" s="11"/>
      <c r="K245" s="11"/>
      <c r="L245" s="11"/>
      <c r="M245" s="26">
        <v>0.78260869565217395</v>
      </c>
    </row>
    <row r="246" spans="1:13" x14ac:dyDescent="0.25">
      <c r="A246" s="2" t="s">
        <v>759</v>
      </c>
      <c r="B246" s="178" t="s">
        <v>1621</v>
      </c>
      <c r="C246" s="66">
        <v>9.1</v>
      </c>
      <c r="D246" s="66">
        <v>747</v>
      </c>
      <c r="E246" s="66">
        <v>82.087912087912088</v>
      </c>
      <c r="F246" s="66">
        <v>746</v>
      </c>
      <c r="G246" s="66">
        <v>81.978021978021971</v>
      </c>
      <c r="H246" s="66">
        <v>48</v>
      </c>
      <c r="I246" s="9">
        <v>71.208791208791212</v>
      </c>
      <c r="J246" s="9">
        <v>10.879120879120881</v>
      </c>
      <c r="K246" s="9">
        <v>71.648351648351635</v>
      </c>
      <c r="L246" s="9">
        <v>10.329670329670328</v>
      </c>
      <c r="M246" s="121">
        <v>0.99866131191432395</v>
      </c>
    </row>
    <row r="247" spans="1:13" x14ac:dyDescent="0.25">
      <c r="A247" s="2" t="s">
        <v>759</v>
      </c>
      <c r="B247" s="178" t="s">
        <v>1622</v>
      </c>
      <c r="C247" s="66">
        <v>9.1</v>
      </c>
      <c r="D247" s="66">
        <v>730</v>
      </c>
      <c r="E247" s="66">
        <v>80.219780219780247</v>
      </c>
      <c r="F247" s="66">
        <v>683</v>
      </c>
      <c r="G247" s="66">
        <v>75.05494505494508</v>
      </c>
      <c r="H247" s="66">
        <v>63</v>
      </c>
      <c r="I247" s="9">
        <v>67.032967032967036</v>
      </c>
      <c r="J247" s="9">
        <v>13.186813186813188</v>
      </c>
      <c r="K247" s="9">
        <v>63.956043956043956</v>
      </c>
      <c r="L247" s="9">
        <v>11.0989010989011</v>
      </c>
      <c r="M247" s="121">
        <v>0.93561643835616437</v>
      </c>
    </row>
    <row r="248" spans="1:13" x14ac:dyDescent="0.25">
      <c r="A248" s="14" t="s">
        <v>986</v>
      </c>
      <c r="B248" s="179"/>
      <c r="C248" s="29"/>
      <c r="D248" s="29">
        <v>738.5</v>
      </c>
      <c r="E248" s="29">
        <v>81.15384615384616</v>
      </c>
      <c r="F248" s="29">
        <v>714.5</v>
      </c>
      <c r="G248" s="29">
        <v>78.516483516483532</v>
      </c>
      <c r="H248" s="29">
        <v>55.5</v>
      </c>
      <c r="I248" s="29">
        <v>69.120879120879124</v>
      </c>
      <c r="J248" s="29">
        <v>12.032967032967035</v>
      </c>
      <c r="K248" s="29">
        <v>67.802197802197796</v>
      </c>
      <c r="L248" s="29">
        <v>10.714285714285715</v>
      </c>
      <c r="M248" s="31">
        <v>0.96750169262017605</v>
      </c>
    </row>
    <row r="249" spans="1:13" x14ac:dyDescent="0.25">
      <c r="A249" s="10" t="s">
        <v>915</v>
      </c>
      <c r="B249" s="102"/>
      <c r="C249" s="11"/>
      <c r="D249" s="11">
        <v>1477</v>
      </c>
      <c r="E249" s="11">
        <v>162.30769230769232</v>
      </c>
      <c r="F249" s="11">
        <v>1429</v>
      </c>
      <c r="G249" s="11">
        <v>157.03296703296706</v>
      </c>
      <c r="H249" s="11">
        <v>111</v>
      </c>
      <c r="I249" s="11">
        <v>138.24175824175825</v>
      </c>
      <c r="J249" s="11">
        <v>24.065934065934069</v>
      </c>
      <c r="K249" s="11">
        <v>135.60439560439559</v>
      </c>
      <c r="L249" s="11">
        <v>21.428571428571431</v>
      </c>
      <c r="M249" s="26">
        <v>0.96750169262017605</v>
      </c>
    </row>
    <row r="250" spans="1:13" x14ac:dyDescent="0.25">
      <c r="A250" s="14" t="s">
        <v>1624</v>
      </c>
      <c r="B250" s="179"/>
      <c r="C250" s="29"/>
      <c r="D250" s="29"/>
      <c r="E250" s="29">
        <v>65</v>
      </c>
      <c r="F250" s="29"/>
      <c r="G250" s="29">
        <v>50</v>
      </c>
      <c r="H250" s="29"/>
      <c r="I250" s="29">
        <v>54</v>
      </c>
      <c r="J250" s="29">
        <v>13</v>
      </c>
      <c r="K250" s="29">
        <v>40</v>
      </c>
      <c r="L250" s="29">
        <v>11</v>
      </c>
      <c r="M250" s="31"/>
    </row>
    <row r="251" spans="1:13" x14ac:dyDescent="0.25">
      <c r="A251" s="10" t="s">
        <v>216</v>
      </c>
      <c r="B251" s="102"/>
      <c r="C251" s="11"/>
      <c r="D251" s="11">
        <v>96882</v>
      </c>
      <c r="E251" s="11"/>
      <c r="F251" s="11">
        <v>75555</v>
      </c>
      <c r="G251" s="11"/>
      <c r="H251" s="11">
        <v>26779</v>
      </c>
      <c r="I251" s="11"/>
      <c r="J251" s="11"/>
      <c r="K251" s="11"/>
      <c r="L251" s="11"/>
      <c r="M251" s="11">
        <v>25.138213440840019</v>
      </c>
    </row>
    <row r="252" spans="1:13" x14ac:dyDescent="0.25">
      <c r="A252" s="174" t="s">
        <v>1630</v>
      </c>
      <c r="D252" s="1"/>
    </row>
    <row r="253" spans="1:13" x14ac:dyDescent="0.25">
      <c r="A253" s="174" t="s">
        <v>1631</v>
      </c>
      <c r="D253" s="1"/>
    </row>
    <row r="254" spans="1:13" x14ac:dyDescent="0.25">
      <c r="A254" s="174" t="s">
        <v>1632</v>
      </c>
    </row>
  </sheetData>
  <mergeCells count="8">
    <mergeCell ref="I12:J12"/>
    <mergeCell ref="K12:L12"/>
    <mergeCell ref="A2:B2"/>
    <mergeCell ref="A3:B3"/>
    <mergeCell ref="C3:F3"/>
    <mergeCell ref="A4:B4"/>
    <mergeCell ref="C4:F4"/>
    <mergeCell ref="A11:M11"/>
  </mergeCells>
  <pageMargins left="0.70866141732283472" right="0.70866141732283472" top="0.74803149606299213" bottom="0.74803149606299213" header="0.31496062992125984" footer="0.31496062992125984"/>
  <pageSetup paperSize="14" scale="7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"/>
  <sheetViews>
    <sheetView showGridLines="0" zoomScaleNormal="100" workbookViewId="0">
      <pane ySplit="14" topLeftCell="A15" activePane="bottomLeft" state="frozen"/>
      <selection activeCell="B73" sqref="B73"/>
      <selection pane="bottomLeft" activeCell="A15" sqref="A15"/>
    </sheetView>
  </sheetViews>
  <sheetFormatPr baseColWidth="10" defaultRowHeight="15" x14ac:dyDescent="0.25"/>
  <cols>
    <col min="1" max="1" width="13.7109375" customWidth="1"/>
    <col min="2" max="2" width="65.140625" customWidth="1"/>
    <col min="7" max="7" width="12.28515625" customWidth="1"/>
    <col min="9" max="9" width="10.140625" customWidth="1"/>
    <col min="10" max="10" width="12.42578125" customWidth="1"/>
    <col min="11" max="11" width="8" customWidth="1"/>
    <col min="12" max="12" width="11.5703125" customWidth="1"/>
    <col min="13" max="13" width="11.42578125" style="4"/>
  </cols>
  <sheetData>
    <row r="1" spans="1:13" x14ac:dyDescent="0.25">
      <c r="A1" s="34"/>
      <c r="B1" s="35"/>
    </row>
    <row r="2" spans="1:13" x14ac:dyDescent="0.25">
      <c r="A2" s="225"/>
      <c r="B2" s="225"/>
      <c r="C2" s="216" t="s">
        <v>218</v>
      </c>
      <c r="D2" s="216"/>
      <c r="E2" s="216"/>
      <c r="F2" s="216"/>
    </row>
    <row r="3" spans="1:13" ht="15" customHeight="1" x14ac:dyDescent="0.25">
      <c r="A3" s="226"/>
      <c r="B3" s="226"/>
      <c r="C3" s="217" t="s">
        <v>219</v>
      </c>
      <c r="D3" s="217"/>
      <c r="E3" s="217"/>
      <c r="F3" s="217"/>
    </row>
    <row r="4" spans="1:13" x14ac:dyDescent="0.25">
      <c r="A4" s="226"/>
      <c r="B4" s="226"/>
    </row>
    <row r="5" spans="1:13" x14ac:dyDescent="0.25">
      <c r="A5" s="40"/>
      <c r="B5" s="35"/>
    </row>
    <row r="6" spans="1:13" x14ac:dyDescent="0.25">
      <c r="A6" s="41" t="s">
        <v>226</v>
      </c>
      <c r="B6" s="35"/>
    </row>
    <row r="7" spans="1:13" x14ac:dyDescent="0.25">
      <c r="A7" s="42" t="s">
        <v>220</v>
      </c>
      <c r="B7" s="35"/>
    </row>
    <row r="8" spans="1:13" ht="18" x14ac:dyDescent="0.25">
      <c r="A8" s="42" t="s">
        <v>989</v>
      </c>
      <c r="B8" s="35"/>
    </row>
    <row r="9" spans="1:13" ht="18" x14ac:dyDescent="0.25">
      <c r="A9" s="42" t="s">
        <v>990</v>
      </c>
      <c r="B9" s="35"/>
    </row>
    <row r="10" spans="1:13" x14ac:dyDescent="0.25">
      <c r="A10" s="42" t="s">
        <v>223</v>
      </c>
      <c r="B10" s="43"/>
    </row>
    <row r="11" spans="1:13" x14ac:dyDescent="0.25">
      <c r="A11" s="46" t="s">
        <v>224</v>
      </c>
      <c r="B11" s="43"/>
    </row>
    <row r="12" spans="1:13" ht="46.5" customHeight="1" x14ac:dyDescent="0.25">
      <c r="A12" s="227" t="s">
        <v>789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</row>
    <row r="13" spans="1:13" ht="25.5" customHeight="1" x14ac:dyDescent="0.25">
      <c r="A13" s="56"/>
      <c r="B13" s="57"/>
      <c r="C13" s="56"/>
      <c r="D13" s="56"/>
      <c r="E13" s="56"/>
      <c r="F13" s="56"/>
      <c r="G13" s="56"/>
      <c r="H13" s="56"/>
      <c r="I13" s="218" t="s">
        <v>191</v>
      </c>
      <c r="J13" s="219"/>
      <c r="K13" s="218" t="s">
        <v>188</v>
      </c>
      <c r="L13" s="219"/>
      <c r="M13" s="129"/>
    </row>
    <row r="14" spans="1:13" ht="48" x14ac:dyDescent="0.25">
      <c r="A14" s="17" t="s">
        <v>0</v>
      </c>
      <c r="B14" s="17" t="s">
        <v>1</v>
      </c>
      <c r="C14" s="86" t="s">
        <v>184</v>
      </c>
      <c r="D14" s="86" t="s">
        <v>231</v>
      </c>
      <c r="E14" s="86" t="s">
        <v>230</v>
      </c>
      <c r="F14" s="86" t="s">
        <v>187</v>
      </c>
      <c r="G14" s="86" t="s">
        <v>192</v>
      </c>
      <c r="H14" s="86" t="s">
        <v>233</v>
      </c>
      <c r="I14" s="22" t="s">
        <v>180</v>
      </c>
      <c r="J14" s="22" t="s">
        <v>181</v>
      </c>
      <c r="K14" s="22" t="s">
        <v>180</v>
      </c>
      <c r="L14" s="22" t="s">
        <v>181</v>
      </c>
      <c r="M14" s="18" t="s">
        <v>190</v>
      </c>
    </row>
    <row r="15" spans="1:13" x14ac:dyDescent="0.25">
      <c r="A15" s="6" t="s">
        <v>28</v>
      </c>
      <c r="B15" s="7" t="s">
        <v>991</v>
      </c>
      <c r="C15" s="8">
        <v>9.1</v>
      </c>
      <c r="D15" s="8">
        <v>407</v>
      </c>
      <c r="E15" s="8">
        <v>44.725274725274723</v>
      </c>
      <c r="F15" s="8">
        <v>336</v>
      </c>
      <c r="G15" s="8">
        <v>36.92307692307692</v>
      </c>
      <c r="H15" s="8">
        <v>166</v>
      </c>
      <c r="I15" s="9">
        <v>27.802197802197803</v>
      </c>
      <c r="J15" s="9">
        <v>16.923076923076923</v>
      </c>
      <c r="K15" s="9">
        <v>22.087912087912084</v>
      </c>
      <c r="L15" s="9">
        <v>14.835164835164836</v>
      </c>
      <c r="M15" s="19">
        <f>+F15/D15</f>
        <v>0.8255528255528255</v>
      </c>
    </row>
    <row r="16" spans="1:13" x14ac:dyDescent="0.25">
      <c r="A16" s="6" t="s">
        <v>28</v>
      </c>
      <c r="B16" s="7" t="s">
        <v>992</v>
      </c>
      <c r="C16" s="8">
        <v>9.1</v>
      </c>
      <c r="D16" s="8">
        <v>410</v>
      </c>
      <c r="E16" s="8">
        <v>45.054945054945058</v>
      </c>
      <c r="F16" s="8">
        <v>282</v>
      </c>
      <c r="G16" s="8">
        <v>30.989010989010989</v>
      </c>
      <c r="H16" s="8">
        <v>225</v>
      </c>
      <c r="I16" s="9">
        <v>27.582417582417584</v>
      </c>
      <c r="J16" s="9">
        <v>17.472527472527474</v>
      </c>
      <c r="K16" s="9">
        <v>16.263736263736266</v>
      </c>
      <c r="L16" s="9">
        <v>14.725274725274726</v>
      </c>
      <c r="M16" s="19">
        <f t="shared" ref="M16:M83" si="0">+F16/D16</f>
        <v>0.68780487804878043</v>
      </c>
    </row>
    <row r="17" spans="1:13" x14ac:dyDescent="0.25">
      <c r="A17" s="14" t="s">
        <v>986</v>
      </c>
      <c r="B17" s="14"/>
      <c r="C17" s="29"/>
      <c r="D17" s="29"/>
      <c r="E17" s="29">
        <v>45</v>
      </c>
      <c r="F17" s="29"/>
      <c r="G17" s="29">
        <v>34</v>
      </c>
      <c r="H17" s="29"/>
      <c r="I17" s="30">
        <v>28</v>
      </c>
      <c r="J17" s="30">
        <v>17</v>
      </c>
      <c r="K17" s="30">
        <v>19</v>
      </c>
      <c r="L17" s="30">
        <v>15</v>
      </c>
      <c r="M17" s="20"/>
    </row>
    <row r="18" spans="1:13" x14ac:dyDescent="0.25">
      <c r="A18" s="10" t="s">
        <v>806</v>
      </c>
      <c r="B18" s="10"/>
      <c r="C18" s="11"/>
      <c r="D18" s="11">
        <v>817</v>
      </c>
      <c r="E18" s="11"/>
      <c r="F18" s="11">
        <v>618</v>
      </c>
      <c r="G18" s="11"/>
      <c r="H18" s="11">
        <v>391</v>
      </c>
      <c r="I18" s="25"/>
      <c r="J18" s="25"/>
      <c r="K18" s="25"/>
      <c r="L18" s="25"/>
      <c r="M18" s="21">
        <f t="shared" si="0"/>
        <v>0.7564259485924113</v>
      </c>
    </row>
    <row r="19" spans="1:13" x14ac:dyDescent="0.25">
      <c r="A19" s="6" t="s">
        <v>41</v>
      </c>
      <c r="B19" s="7" t="s">
        <v>993</v>
      </c>
      <c r="C19" s="8">
        <v>9.1</v>
      </c>
      <c r="D19" s="8">
        <v>400</v>
      </c>
      <c r="E19" s="8">
        <v>43.956043956043949</v>
      </c>
      <c r="F19" s="8">
        <v>316</v>
      </c>
      <c r="G19" s="8">
        <v>34.72527472527473</v>
      </c>
      <c r="H19" s="8">
        <v>394</v>
      </c>
      <c r="I19" s="9">
        <v>31.538461538461533</v>
      </c>
      <c r="J19" s="9">
        <v>12.417582417582418</v>
      </c>
      <c r="K19" s="9">
        <v>22.967032967032964</v>
      </c>
      <c r="L19" s="9">
        <v>11.758241758241759</v>
      </c>
      <c r="M19" s="19">
        <f t="shared" si="0"/>
        <v>0.79</v>
      </c>
    </row>
    <row r="20" spans="1:13" x14ac:dyDescent="0.25">
      <c r="A20" s="6" t="s">
        <v>41</v>
      </c>
      <c r="B20" s="7" t="s">
        <v>994</v>
      </c>
      <c r="C20" s="8">
        <v>9.1</v>
      </c>
      <c r="D20" s="8">
        <v>314</v>
      </c>
      <c r="E20" s="8">
        <v>34.505494505494497</v>
      </c>
      <c r="F20" s="8">
        <v>277</v>
      </c>
      <c r="G20" s="8">
        <v>30.439560439560434</v>
      </c>
      <c r="H20" s="8">
        <v>255</v>
      </c>
      <c r="I20" s="9">
        <v>25.054945054945055</v>
      </c>
      <c r="J20" s="9">
        <v>9.4505494505494525</v>
      </c>
      <c r="K20" s="9">
        <v>24.835164835164832</v>
      </c>
      <c r="L20" s="9">
        <v>5.6043956043956049</v>
      </c>
      <c r="M20" s="19">
        <f t="shared" si="0"/>
        <v>0.88216560509554143</v>
      </c>
    </row>
    <row r="21" spans="1:13" x14ac:dyDescent="0.25">
      <c r="A21" s="6" t="s">
        <v>41</v>
      </c>
      <c r="B21" s="7" t="s">
        <v>995</v>
      </c>
      <c r="C21" s="8">
        <v>9.1</v>
      </c>
      <c r="D21" s="8">
        <v>427</v>
      </c>
      <c r="E21" s="8">
        <v>46.92307692307692</v>
      </c>
      <c r="F21" s="8">
        <v>346</v>
      </c>
      <c r="G21" s="8">
        <v>38.021978021978022</v>
      </c>
      <c r="H21" s="8">
        <v>343</v>
      </c>
      <c r="I21" s="9">
        <v>35.494505494505489</v>
      </c>
      <c r="J21" s="9">
        <v>11.428571428571429</v>
      </c>
      <c r="K21" s="9">
        <v>28.021978021978022</v>
      </c>
      <c r="L21" s="9">
        <v>10</v>
      </c>
      <c r="M21" s="19">
        <f t="shared" si="0"/>
        <v>0.81030444964871196</v>
      </c>
    </row>
    <row r="22" spans="1:13" x14ac:dyDescent="0.25">
      <c r="A22" s="6" t="s">
        <v>41</v>
      </c>
      <c r="B22" s="7" t="s">
        <v>996</v>
      </c>
      <c r="C22" s="8">
        <v>9.1</v>
      </c>
      <c r="D22" s="8">
        <v>383</v>
      </c>
      <c r="E22" s="8">
        <v>42.087912087912088</v>
      </c>
      <c r="F22" s="8">
        <v>382</v>
      </c>
      <c r="G22" s="8">
        <v>41.978021978021978</v>
      </c>
      <c r="H22" s="8">
        <v>333</v>
      </c>
      <c r="I22" s="9">
        <v>29.450549450549449</v>
      </c>
      <c r="J22" s="9">
        <v>12.637362637362637</v>
      </c>
      <c r="K22" s="9">
        <v>32.967032967032971</v>
      </c>
      <c r="L22" s="9">
        <v>9.0109890109890109</v>
      </c>
      <c r="M22" s="19">
        <f t="shared" si="0"/>
        <v>0.99738903394255873</v>
      </c>
    </row>
    <row r="23" spans="1:13" x14ac:dyDescent="0.25">
      <c r="A23" s="6" t="s">
        <v>41</v>
      </c>
      <c r="B23" s="7" t="s">
        <v>997</v>
      </c>
      <c r="C23" s="8">
        <v>9.1</v>
      </c>
      <c r="D23" s="8">
        <v>379</v>
      </c>
      <c r="E23" s="8">
        <v>41.64835164835165</v>
      </c>
      <c r="F23" s="8">
        <v>311</v>
      </c>
      <c r="G23" s="8">
        <v>34.175824175824175</v>
      </c>
      <c r="H23" s="8">
        <v>351</v>
      </c>
      <c r="I23" s="9">
        <v>29.780219780219777</v>
      </c>
      <c r="J23" s="9">
        <v>11.868131868131869</v>
      </c>
      <c r="K23" s="9">
        <v>22.967032967032964</v>
      </c>
      <c r="L23" s="9">
        <v>11.20879120879121</v>
      </c>
      <c r="M23" s="19">
        <f t="shared" si="0"/>
        <v>0.82058047493403696</v>
      </c>
    </row>
    <row r="24" spans="1:13" x14ac:dyDescent="0.25">
      <c r="A24" s="6" t="s">
        <v>41</v>
      </c>
      <c r="B24" s="7" t="s">
        <v>998</v>
      </c>
      <c r="C24" s="8">
        <v>6.0333333333333332</v>
      </c>
      <c r="D24" s="8">
        <v>225</v>
      </c>
      <c r="E24" s="8">
        <v>37.292817679558013</v>
      </c>
      <c r="F24" s="8">
        <v>142</v>
      </c>
      <c r="G24" s="8">
        <v>23.535911602209943</v>
      </c>
      <c r="H24" s="8">
        <v>369</v>
      </c>
      <c r="I24" s="9">
        <v>25.524861878453041</v>
      </c>
      <c r="J24" s="9">
        <v>11.767955801104973</v>
      </c>
      <c r="K24" s="9">
        <v>11.933701657458563</v>
      </c>
      <c r="L24" s="9">
        <v>11.602209944751381</v>
      </c>
      <c r="M24" s="19">
        <f t="shared" si="0"/>
        <v>0.63111111111111107</v>
      </c>
    </row>
    <row r="25" spans="1:13" x14ac:dyDescent="0.25">
      <c r="A25" s="6" t="s">
        <v>41</v>
      </c>
      <c r="B25" s="7" t="s">
        <v>999</v>
      </c>
      <c r="C25" s="8">
        <v>9.1</v>
      </c>
      <c r="D25" s="8">
        <v>380</v>
      </c>
      <c r="E25" s="8">
        <v>41.758241758241759</v>
      </c>
      <c r="F25" s="8">
        <v>298</v>
      </c>
      <c r="G25" s="8">
        <v>32.747252747252745</v>
      </c>
      <c r="H25" s="8">
        <v>342</v>
      </c>
      <c r="I25" s="9">
        <v>29.670329670329672</v>
      </c>
      <c r="J25" s="9">
        <v>12.087912087912088</v>
      </c>
      <c r="K25" s="9">
        <v>24.395604395604394</v>
      </c>
      <c r="L25" s="9">
        <v>8.351648351648354</v>
      </c>
      <c r="M25" s="19">
        <f t="shared" si="0"/>
        <v>0.78421052631578947</v>
      </c>
    </row>
    <row r="26" spans="1:13" x14ac:dyDescent="0.25">
      <c r="A26" s="6" t="s">
        <v>41</v>
      </c>
      <c r="B26" s="7" t="s">
        <v>1000</v>
      </c>
      <c r="C26" s="8">
        <v>9.0666666666666664</v>
      </c>
      <c r="D26" s="8">
        <v>395</v>
      </c>
      <c r="E26" s="8">
        <v>43.566176470588246</v>
      </c>
      <c r="F26" s="8">
        <v>286</v>
      </c>
      <c r="G26" s="8">
        <v>31.544117647058822</v>
      </c>
      <c r="H26" s="8">
        <v>277</v>
      </c>
      <c r="I26" s="9">
        <v>30.661764705882351</v>
      </c>
      <c r="J26" s="9">
        <v>12.90441176470588</v>
      </c>
      <c r="K26" s="9">
        <v>21.617647058823529</v>
      </c>
      <c r="L26" s="9">
        <v>9.9264705882352953</v>
      </c>
      <c r="M26" s="19">
        <f t="shared" si="0"/>
        <v>0.72405063291139238</v>
      </c>
    </row>
    <row r="27" spans="1:13" x14ac:dyDescent="0.25">
      <c r="A27" s="6" t="s">
        <v>41</v>
      </c>
      <c r="B27" s="7" t="s">
        <v>1001</v>
      </c>
      <c r="C27" s="8">
        <v>9.1</v>
      </c>
      <c r="D27" s="8">
        <v>380</v>
      </c>
      <c r="E27" s="8">
        <v>41.758241758241759</v>
      </c>
      <c r="F27" s="8">
        <v>252</v>
      </c>
      <c r="G27" s="8">
        <v>27.692307692307693</v>
      </c>
      <c r="H27" s="8">
        <v>337</v>
      </c>
      <c r="I27" s="9">
        <v>31.53846153846154</v>
      </c>
      <c r="J27" s="9">
        <v>10.219780219780221</v>
      </c>
      <c r="K27" s="9">
        <v>21.208791208791208</v>
      </c>
      <c r="L27" s="9">
        <v>6.4835164835164836</v>
      </c>
      <c r="M27" s="19">
        <f t="shared" si="0"/>
        <v>0.66315789473684206</v>
      </c>
    </row>
    <row r="28" spans="1:13" x14ac:dyDescent="0.25">
      <c r="A28" s="6" t="s">
        <v>41</v>
      </c>
      <c r="B28" s="7" t="s">
        <v>1002</v>
      </c>
      <c r="C28" s="8">
        <v>9.1</v>
      </c>
      <c r="D28" s="8">
        <v>378</v>
      </c>
      <c r="E28" s="8">
        <v>41.538461538461533</v>
      </c>
      <c r="F28" s="8">
        <v>325</v>
      </c>
      <c r="G28" s="8">
        <v>35.714285714285708</v>
      </c>
      <c r="H28" s="8">
        <v>435</v>
      </c>
      <c r="I28" s="9">
        <v>30</v>
      </c>
      <c r="J28" s="9">
        <v>11.53846153846154</v>
      </c>
      <c r="K28" s="9">
        <v>23.626373626373624</v>
      </c>
      <c r="L28" s="9">
        <v>12.087912087912088</v>
      </c>
      <c r="M28" s="19">
        <f t="shared" si="0"/>
        <v>0.85978835978835977</v>
      </c>
    </row>
    <row r="29" spans="1:13" x14ac:dyDescent="0.25">
      <c r="A29" s="6" t="s">
        <v>41</v>
      </c>
      <c r="B29" s="7" t="s">
        <v>1003</v>
      </c>
      <c r="C29" s="8">
        <v>9.1</v>
      </c>
      <c r="D29" s="8">
        <v>417</v>
      </c>
      <c r="E29" s="8">
        <v>45.824175824175825</v>
      </c>
      <c r="F29" s="8">
        <v>253</v>
      </c>
      <c r="G29" s="8">
        <v>27.802197802197803</v>
      </c>
      <c r="H29" s="8">
        <v>453</v>
      </c>
      <c r="I29" s="9">
        <v>33.186813186813183</v>
      </c>
      <c r="J29" s="9">
        <v>12.637362637362637</v>
      </c>
      <c r="K29" s="9">
        <v>21.758241758241759</v>
      </c>
      <c r="L29" s="9">
        <v>6.0439560439560447</v>
      </c>
      <c r="M29" s="19">
        <f t="shared" si="0"/>
        <v>0.60671462829736211</v>
      </c>
    </row>
    <row r="30" spans="1:13" x14ac:dyDescent="0.25">
      <c r="A30" s="6" t="s">
        <v>41</v>
      </c>
      <c r="B30" s="7" t="s">
        <v>1004</v>
      </c>
      <c r="C30" s="8">
        <v>9.1</v>
      </c>
      <c r="D30" s="8">
        <v>393</v>
      </c>
      <c r="E30" s="8">
        <v>43.18681318681319</v>
      </c>
      <c r="F30" s="8">
        <v>343</v>
      </c>
      <c r="G30" s="8">
        <v>37.692307692307693</v>
      </c>
      <c r="H30" s="8">
        <v>405</v>
      </c>
      <c r="I30" s="9">
        <v>31.428571428571431</v>
      </c>
      <c r="J30" s="9">
        <v>11.758241758241759</v>
      </c>
      <c r="K30" s="9">
        <v>27.032967032967029</v>
      </c>
      <c r="L30" s="9">
        <v>10.659340659340661</v>
      </c>
      <c r="M30" s="19">
        <f t="shared" si="0"/>
        <v>0.87277353689567427</v>
      </c>
    </row>
    <row r="31" spans="1:13" x14ac:dyDescent="0.25">
      <c r="A31" s="6" t="s">
        <v>41</v>
      </c>
      <c r="B31" s="7" t="s">
        <v>1005</v>
      </c>
      <c r="C31" s="8">
        <v>9.1</v>
      </c>
      <c r="D31" s="8">
        <v>363</v>
      </c>
      <c r="E31" s="8">
        <v>39.890109890109898</v>
      </c>
      <c r="F31" s="8">
        <v>230</v>
      </c>
      <c r="G31" s="8">
        <v>25.274725274725274</v>
      </c>
      <c r="H31" s="8">
        <v>433</v>
      </c>
      <c r="I31" s="9">
        <v>29.23076923076923</v>
      </c>
      <c r="J31" s="9">
        <v>10.659340659340661</v>
      </c>
      <c r="K31" s="9">
        <v>16.923076923076923</v>
      </c>
      <c r="L31" s="9">
        <v>8.3516483516483522</v>
      </c>
      <c r="M31" s="19">
        <f t="shared" si="0"/>
        <v>0.63360881542699721</v>
      </c>
    </row>
    <row r="32" spans="1:13" x14ac:dyDescent="0.25">
      <c r="A32" s="6" t="s">
        <v>41</v>
      </c>
      <c r="B32" s="7" t="s">
        <v>1006</v>
      </c>
      <c r="C32" s="8">
        <v>9.1</v>
      </c>
      <c r="D32" s="8">
        <v>228</v>
      </c>
      <c r="E32" s="8">
        <v>25.054945054945051</v>
      </c>
      <c r="F32" s="8">
        <v>202</v>
      </c>
      <c r="G32" s="8">
        <v>22.197802197802197</v>
      </c>
      <c r="H32" s="8">
        <v>360</v>
      </c>
      <c r="I32" s="9">
        <v>16.923076923076923</v>
      </c>
      <c r="J32" s="9">
        <v>8.1318681318681332</v>
      </c>
      <c r="K32" s="9">
        <v>17.58241758241758</v>
      </c>
      <c r="L32" s="9">
        <v>4.6153846153846159</v>
      </c>
      <c r="M32" s="19">
        <f t="shared" si="0"/>
        <v>0.88596491228070173</v>
      </c>
    </row>
    <row r="33" spans="1:13" x14ac:dyDescent="0.25">
      <c r="A33" s="6" t="s">
        <v>41</v>
      </c>
      <c r="B33" s="7" t="s">
        <v>1007</v>
      </c>
      <c r="C33" s="8">
        <v>3</v>
      </c>
      <c r="D33" s="8">
        <v>80</v>
      </c>
      <c r="E33" s="8">
        <v>26.666666666666668</v>
      </c>
      <c r="F33" s="8">
        <v>67</v>
      </c>
      <c r="G33" s="8">
        <v>22.333333333333332</v>
      </c>
      <c r="H33" s="8">
        <v>447</v>
      </c>
      <c r="I33" s="9">
        <v>26.666666666666668</v>
      </c>
      <c r="J33" s="9"/>
      <c r="K33" s="9">
        <v>22.333333333333332</v>
      </c>
      <c r="L33" s="9"/>
      <c r="M33" s="19">
        <f t="shared" si="0"/>
        <v>0.83750000000000002</v>
      </c>
    </row>
    <row r="34" spans="1:13" x14ac:dyDescent="0.25">
      <c r="A34" s="6" t="s">
        <v>41</v>
      </c>
      <c r="B34" s="7" t="s">
        <v>1008</v>
      </c>
      <c r="C34" s="8">
        <v>9.1</v>
      </c>
      <c r="D34" s="8">
        <v>375</v>
      </c>
      <c r="E34" s="8">
        <v>41.208791208791197</v>
      </c>
      <c r="F34" s="8">
        <v>303</v>
      </c>
      <c r="G34" s="8">
        <v>33.296703296703299</v>
      </c>
      <c r="H34" s="8">
        <v>393</v>
      </c>
      <c r="I34" s="9">
        <v>29.670329670329672</v>
      </c>
      <c r="J34" s="9">
        <v>11.53846153846154</v>
      </c>
      <c r="K34" s="9">
        <v>24.395604395604398</v>
      </c>
      <c r="L34" s="9">
        <v>8.9010989010989015</v>
      </c>
      <c r="M34" s="19">
        <f t="shared" si="0"/>
        <v>0.80800000000000005</v>
      </c>
    </row>
    <row r="35" spans="1:13" x14ac:dyDescent="0.25">
      <c r="A35" s="6" t="s">
        <v>41</v>
      </c>
      <c r="B35" s="7" t="s">
        <v>1009</v>
      </c>
      <c r="C35" s="8">
        <v>6.0333333333333332</v>
      </c>
      <c r="D35" s="8">
        <v>204</v>
      </c>
      <c r="E35" s="8">
        <v>33.812154696132595</v>
      </c>
      <c r="F35" s="8">
        <v>151</v>
      </c>
      <c r="G35" s="8">
        <v>25.027624309392266</v>
      </c>
      <c r="H35" s="8">
        <v>444</v>
      </c>
      <c r="I35" s="9">
        <v>22.872928176795583</v>
      </c>
      <c r="J35" s="9">
        <v>10.939226519337018</v>
      </c>
      <c r="K35" s="9">
        <v>15.58011049723757</v>
      </c>
      <c r="L35" s="9">
        <v>9.4475138121546962</v>
      </c>
      <c r="M35" s="19">
        <f t="shared" si="0"/>
        <v>0.74019607843137258</v>
      </c>
    </row>
    <row r="36" spans="1:13" x14ac:dyDescent="0.25">
      <c r="A36" s="6" t="s">
        <v>41</v>
      </c>
      <c r="B36" s="7" t="s">
        <v>1010</v>
      </c>
      <c r="C36" s="8">
        <v>6.0333333333333332</v>
      </c>
      <c r="D36" s="8">
        <v>232</v>
      </c>
      <c r="E36" s="8">
        <v>38.453038674033152</v>
      </c>
      <c r="F36" s="8">
        <v>141</v>
      </c>
      <c r="G36" s="8">
        <v>23.370165745856358</v>
      </c>
      <c r="H36" s="8">
        <v>464</v>
      </c>
      <c r="I36" s="9">
        <v>26.519337016574585</v>
      </c>
      <c r="J36" s="9">
        <v>11.933701657458565</v>
      </c>
      <c r="K36" s="9">
        <v>14.254143646408838</v>
      </c>
      <c r="L36" s="9">
        <v>9.1160220994475143</v>
      </c>
      <c r="M36" s="19">
        <f t="shared" si="0"/>
        <v>0.60775862068965514</v>
      </c>
    </row>
    <row r="37" spans="1:13" x14ac:dyDescent="0.25">
      <c r="A37" s="6" t="s">
        <v>41</v>
      </c>
      <c r="B37" s="7" t="s">
        <v>1011</v>
      </c>
      <c r="C37" s="8">
        <v>9.1</v>
      </c>
      <c r="D37" s="8">
        <v>396</v>
      </c>
      <c r="E37" s="8">
        <v>43.516483516483511</v>
      </c>
      <c r="F37" s="8">
        <v>276</v>
      </c>
      <c r="G37" s="8">
        <v>30.329670329670325</v>
      </c>
      <c r="H37" s="8">
        <v>456</v>
      </c>
      <c r="I37" s="9">
        <v>31.098901098901095</v>
      </c>
      <c r="J37" s="9">
        <v>12.41758241758242</v>
      </c>
      <c r="K37" s="9">
        <v>19.560439560439558</v>
      </c>
      <c r="L37" s="9">
        <v>10.76923076923077</v>
      </c>
      <c r="M37" s="19">
        <f t="shared" si="0"/>
        <v>0.69696969696969702</v>
      </c>
    </row>
    <row r="38" spans="1:13" x14ac:dyDescent="0.25">
      <c r="A38" s="6" t="s">
        <v>41</v>
      </c>
      <c r="B38" s="7" t="s">
        <v>1012</v>
      </c>
      <c r="C38" s="8">
        <v>6.0333333333333332</v>
      </c>
      <c r="D38" s="8">
        <v>179</v>
      </c>
      <c r="E38" s="8">
        <v>29.668508287292816</v>
      </c>
      <c r="F38" s="8">
        <v>178</v>
      </c>
      <c r="G38" s="8">
        <v>29.502762430939228</v>
      </c>
      <c r="H38" s="8">
        <v>417</v>
      </c>
      <c r="I38" s="9">
        <v>22.541436464088402</v>
      </c>
      <c r="J38" s="9">
        <v>7.1270718232044201</v>
      </c>
      <c r="K38" s="9">
        <v>22.541436464088399</v>
      </c>
      <c r="L38" s="9">
        <v>6.9613259668508292</v>
      </c>
      <c r="M38" s="19">
        <f t="shared" si="0"/>
        <v>0.994413407821229</v>
      </c>
    </row>
    <row r="39" spans="1:13" x14ac:dyDescent="0.25">
      <c r="A39" s="6" t="s">
        <v>41</v>
      </c>
      <c r="B39" s="7" t="s">
        <v>1013</v>
      </c>
      <c r="C39" s="8">
        <v>9.1</v>
      </c>
      <c r="D39" s="8">
        <v>367</v>
      </c>
      <c r="E39" s="8">
        <v>40.329670329670336</v>
      </c>
      <c r="F39" s="8">
        <v>276</v>
      </c>
      <c r="G39" s="8">
        <v>30.329670329670328</v>
      </c>
      <c r="H39" s="8">
        <v>442</v>
      </c>
      <c r="I39" s="9">
        <v>29.010989010989015</v>
      </c>
      <c r="J39" s="9">
        <v>11.318681318681318</v>
      </c>
      <c r="K39" s="9">
        <v>21.318681318681321</v>
      </c>
      <c r="L39" s="9">
        <v>9.0109890109890109</v>
      </c>
      <c r="M39" s="19">
        <f t="shared" si="0"/>
        <v>0.75204359673024523</v>
      </c>
    </row>
    <row r="40" spans="1:13" x14ac:dyDescent="0.25">
      <c r="A40" s="6" t="s">
        <v>41</v>
      </c>
      <c r="B40" s="7" t="s">
        <v>1014</v>
      </c>
      <c r="C40" s="8">
        <v>9.1</v>
      </c>
      <c r="D40" s="8">
        <v>385</v>
      </c>
      <c r="E40" s="8">
        <v>42.307692307692307</v>
      </c>
      <c r="F40" s="8">
        <v>315</v>
      </c>
      <c r="G40" s="8">
        <v>34.61538461538462</v>
      </c>
      <c r="H40" s="8">
        <v>476</v>
      </c>
      <c r="I40" s="9">
        <v>31.428571428571423</v>
      </c>
      <c r="J40" s="9">
        <v>10.87912087912088</v>
      </c>
      <c r="K40" s="9">
        <v>22.197802197802197</v>
      </c>
      <c r="L40" s="9">
        <v>12.417582417582416</v>
      </c>
      <c r="M40" s="19">
        <f t="shared" si="0"/>
        <v>0.81818181818181823</v>
      </c>
    </row>
    <row r="41" spans="1:13" x14ac:dyDescent="0.25">
      <c r="A41" s="6" t="s">
        <v>41</v>
      </c>
      <c r="B41" s="7" t="s">
        <v>1015</v>
      </c>
      <c r="C41" s="8">
        <v>6.0333333333333332</v>
      </c>
      <c r="D41" s="8">
        <v>238</v>
      </c>
      <c r="E41" s="8">
        <v>39.447513812154696</v>
      </c>
      <c r="F41" s="8">
        <v>162</v>
      </c>
      <c r="G41" s="8">
        <v>26.850828729281769</v>
      </c>
      <c r="H41" s="8">
        <v>432</v>
      </c>
      <c r="I41" s="9">
        <v>28.50828729281768</v>
      </c>
      <c r="J41" s="9">
        <v>10.939226519337018</v>
      </c>
      <c r="K41" s="9">
        <v>22.541436464088399</v>
      </c>
      <c r="L41" s="9">
        <v>4.3093922651933703</v>
      </c>
      <c r="M41" s="19">
        <f t="shared" si="0"/>
        <v>0.68067226890756305</v>
      </c>
    </row>
    <row r="42" spans="1:13" x14ac:dyDescent="0.25">
      <c r="A42" s="6" t="s">
        <v>41</v>
      </c>
      <c r="B42" s="7" t="s">
        <v>1016</v>
      </c>
      <c r="C42" s="8">
        <v>9.1</v>
      </c>
      <c r="D42" s="8">
        <v>372</v>
      </c>
      <c r="E42" s="8">
        <v>40.879120879120876</v>
      </c>
      <c r="F42" s="8">
        <v>340</v>
      </c>
      <c r="G42" s="8">
        <v>37.362637362637365</v>
      </c>
      <c r="H42" s="8">
        <v>406</v>
      </c>
      <c r="I42" s="9">
        <v>28.901098901098898</v>
      </c>
      <c r="J42" s="9">
        <v>11.978021978021982</v>
      </c>
      <c r="K42" s="9">
        <v>29.560439560439562</v>
      </c>
      <c r="L42" s="9">
        <v>7.802197802197802</v>
      </c>
      <c r="M42" s="19">
        <f t="shared" si="0"/>
        <v>0.91397849462365588</v>
      </c>
    </row>
    <row r="43" spans="1:13" x14ac:dyDescent="0.25">
      <c r="A43" s="6" t="s">
        <v>41</v>
      </c>
      <c r="B43" s="7" t="s">
        <v>1017</v>
      </c>
      <c r="C43" s="8">
        <v>3</v>
      </c>
      <c r="D43" s="8">
        <v>82</v>
      </c>
      <c r="E43" s="8">
        <v>27.333333333333336</v>
      </c>
      <c r="F43" s="8">
        <v>40</v>
      </c>
      <c r="G43" s="8">
        <v>13.333333333333332</v>
      </c>
      <c r="H43" s="8">
        <v>394</v>
      </c>
      <c r="I43" s="9">
        <v>13.333333333333332</v>
      </c>
      <c r="J43" s="9">
        <v>14</v>
      </c>
      <c r="K43" s="9">
        <v>5.333333333333333</v>
      </c>
      <c r="L43" s="9">
        <v>8</v>
      </c>
      <c r="M43" s="19">
        <f t="shared" si="0"/>
        <v>0.48780487804878048</v>
      </c>
    </row>
    <row r="44" spans="1:13" x14ac:dyDescent="0.25">
      <c r="A44" s="6" t="s">
        <v>41</v>
      </c>
      <c r="B44" s="7" t="s">
        <v>1018</v>
      </c>
      <c r="C44" s="8">
        <v>9.1</v>
      </c>
      <c r="D44" s="8">
        <v>390</v>
      </c>
      <c r="E44" s="8">
        <v>42.857142857142854</v>
      </c>
      <c r="F44" s="8">
        <v>365</v>
      </c>
      <c r="G44" s="8">
        <v>40.109890109890109</v>
      </c>
      <c r="H44" s="8">
        <v>319</v>
      </c>
      <c r="I44" s="9">
        <v>30.989010989010993</v>
      </c>
      <c r="J44" s="9">
        <v>11.868131868131869</v>
      </c>
      <c r="K44" s="9">
        <v>30.659340659340657</v>
      </c>
      <c r="L44" s="9">
        <v>9.4505494505494507</v>
      </c>
      <c r="M44" s="19">
        <f t="shared" si="0"/>
        <v>0.9358974358974359</v>
      </c>
    </row>
    <row r="45" spans="1:13" x14ac:dyDescent="0.25">
      <c r="A45" s="6" t="s">
        <v>41</v>
      </c>
      <c r="B45" s="7" t="s">
        <v>1019</v>
      </c>
      <c r="C45" s="8">
        <v>9.1</v>
      </c>
      <c r="D45" s="8">
        <v>390</v>
      </c>
      <c r="E45" s="8">
        <v>42.857142857142854</v>
      </c>
      <c r="F45" s="8">
        <v>406</v>
      </c>
      <c r="G45" s="8">
        <v>44.615384615384606</v>
      </c>
      <c r="H45" s="8">
        <v>258</v>
      </c>
      <c r="I45" s="9">
        <v>31.208791208791208</v>
      </c>
      <c r="J45" s="9">
        <v>11.648351648351648</v>
      </c>
      <c r="K45" s="9">
        <v>32.527472527472518</v>
      </c>
      <c r="L45" s="9">
        <v>12.087912087912089</v>
      </c>
      <c r="M45" s="19">
        <f t="shared" si="0"/>
        <v>1.0410256410256411</v>
      </c>
    </row>
    <row r="46" spans="1:13" x14ac:dyDescent="0.25">
      <c r="A46" s="6" t="s">
        <v>41</v>
      </c>
      <c r="B46" s="7" t="s">
        <v>1020</v>
      </c>
      <c r="C46" s="8">
        <v>9.1</v>
      </c>
      <c r="D46" s="8">
        <v>392</v>
      </c>
      <c r="E46" s="8">
        <v>43.076923076923073</v>
      </c>
      <c r="F46" s="8">
        <v>332</v>
      </c>
      <c r="G46" s="8">
        <v>36.483516483516482</v>
      </c>
      <c r="H46" s="8">
        <v>247</v>
      </c>
      <c r="I46" s="9">
        <v>31.208791208791212</v>
      </c>
      <c r="J46" s="9">
        <v>11.868131868131867</v>
      </c>
      <c r="K46" s="9">
        <v>25.384615384615387</v>
      </c>
      <c r="L46" s="9">
        <v>11.098901098901099</v>
      </c>
      <c r="M46" s="19">
        <f t="shared" si="0"/>
        <v>0.84693877551020413</v>
      </c>
    </row>
    <row r="47" spans="1:13" x14ac:dyDescent="0.25">
      <c r="A47" s="6" t="s">
        <v>41</v>
      </c>
      <c r="B47" s="7" t="s">
        <v>1021</v>
      </c>
      <c r="C47" s="8">
        <v>9.1</v>
      </c>
      <c r="D47" s="8">
        <v>392</v>
      </c>
      <c r="E47" s="8">
        <v>43.07692307692308</v>
      </c>
      <c r="F47" s="8">
        <v>291</v>
      </c>
      <c r="G47" s="8">
        <v>31.978021978021978</v>
      </c>
      <c r="H47" s="8">
        <v>422</v>
      </c>
      <c r="I47" s="9">
        <v>30.76923076923077</v>
      </c>
      <c r="J47" s="9">
        <v>12.307692307692308</v>
      </c>
      <c r="K47" s="9">
        <v>26.703296703296704</v>
      </c>
      <c r="L47" s="9">
        <v>5.2747252747252755</v>
      </c>
      <c r="M47" s="19">
        <f t="shared" si="0"/>
        <v>0.74234693877551017</v>
      </c>
    </row>
    <row r="48" spans="1:13" x14ac:dyDescent="0.25">
      <c r="A48" s="6" t="s">
        <v>41</v>
      </c>
      <c r="B48" s="7" t="s">
        <v>1022</v>
      </c>
      <c r="C48" s="8">
        <v>9.1</v>
      </c>
      <c r="D48" s="8">
        <v>391</v>
      </c>
      <c r="E48" s="8">
        <v>42.967032967032964</v>
      </c>
      <c r="F48" s="8">
        <v>367</v>
      </c>
      <c r="G48" s="8">
        <v>40.329670329670321</v>
      </c>
      <c r="H48" s="8">
        <v>355</v>
      </c>
      <c r="I48" s="9">
        <v>30.76923076923077</v>
      </c>
      <c r="J48" s="9">
        <v>12.197802197802199</v>
      </c>
      <c r="K48" s="9">
        <v>32.967032967032964</v>
      </c>
      <c r="L48" s="9">
        <v>7.3626373626373622</v>
      </c>
      <c r="M48" s="19">
        <f t="shared" si="0"/>
        <v>0.9386189258312021</v>
      </c>
    </row>
    <row r="49" spans="1:13" x14ac:dyDescent="0.25">
      <c r="A49" s="6" t="s">
        <v>41</v>
      </c>
      <c r="B49" s="7" t="s">
        <v>1023</v>
      </c>
      <c r="C49" s="8">
        <v>9.1</v>
      </c>
      <c r="D49" s="8">
        <v>366</v>
      </c>
      <c r="E49" s="8">
        <v>40.219780219780219</v>
      </c>
      <c r="F49" s="8">
        <v>248</v>
      </c>
      <c r="G49" s="8">
        <v>27.252747252747248</v>
      </c>
      <c r="H49" s="8">
        <v>417</v>
      </c>
      <c r="I49" s="9">
        <v>28.241758241758241</v>
      </c>
      <c r="J49" s="9">
        <v>11.978021978021978</v>
      </c>
      <c r="K49" s="9">
        <v>18.131868131868131</v>
      </c>
      <c r="L49" s="9">
        <v>9.1208791208791204</v>
      </c>
      <c r="M49" s="19">
        <f t="shared" si="0"/>
        <v>0.67759562841530052</v>
      </c>
    </row>
    <row r="50" spans="1:13" x14ac:dyDescent="0.25">
      <c r="A50" s="6" t="s">
        <v>41</v>
      </c>
      <c r="B50" s="7" t="s">
        <v>1024</v>
      </c>
      <c r="C50" s="8">
        <v>9.1</v>
      </c>
      <c r="D50" s="8">
        <v>354</v>
      </c>
      <c r="E50" s="8">
        <v>38.901098901098905</v>
      </c>
      <c r="F50" s="8">
        <v>301</v>
      </c>
      <c r="G50" s="8">
        <v>33.07692307692308</v>
      </c>
      <c r="H50" s="8">
        <v>489</v>
      </c>
      <c r="I50" s="9">
        <v>27.362637362637361</v>
      </c>
      <c r="J50" s="9">
        <v>11.538461538461538</v>
      </c>
      <c r="K50" s="9">
        <v>20.769230769230766</v>
      </c>
      <c r="L50" s="9">
        <v>12.307692307692308</v>
      </c>
      <c r="M50" s="19">
        <f t="shared" si="0"/>
        <v>0.85028248587570621</v>
      </c>
    </row>
    <row r="51" spans="1:13" x14ac:dyDescent="0.25">
      <c r="A51" s="6" t="s">
        <v>41</v>
      </c>
      <c r="B51" s="7" t="s">
        <v>1025</v>
      </c>
      <c r="C51" s="8">
        <v>6.0333333333333332</v>
      </c>
      <c r="D51" s="8">
        <v>240</v>
      </c>
      <c r="E51" s="8">
        <v>39.77900552486188</v>
      </c>
      <c r="F51" s="8">
        <v>160</v>
      </c>
      <c r="G51" s="8">
        <v>26.519337016574589</v>
      </c>
      <c r="H51" s="8">
        <v>391</v>
      </c>
      <c r="I51" s="9">
        <v>27.679558011049721</v>
      </c>
      <c r="J51" s="9">
        <v>12.099447513812153</v>
      </c>
      <c r="K51" s="9">
        <v>22.044198895027623</v>
      </c>
      <c r="L51" s="9">
        <v>4.4751381215469612</v>
      </c>
      <c r="M51" s="19">
        <f t="shared" si="0"/>
        <v>0.66666666666666663</v>
      </c>
    </row>
    <row r="52" spans="1:13" x14ac:dyDescent="0.25">
      <c r="A52" s="6" t="s">
        <v>41</v>
      </c>
      <c r="B52" s="7" t="s">
        <v>1026</v>
      </c>
      <c r="C52" s="8">
        <v>9.1</v>
      </c>
      <c r="D52" s="8">
        <v>388</v>
      </c>
      <c r="E52" s="8">
        <v>42.637362637362635</v>
      </c>
      <c r="F52" s="8">
        <v>323</v>
      </c>
      <c r="G52" s="8">
        <v>35.494505494505496</v>
      </c>
      <c r="H52" s="8">
        <v>432</v>
      </c>
      <c r="I52" s="9">
        <v>30.879120879120876</v>
      </c>
      <c r="J52" s="9">
        <v>11.758241758241759</v>
      </c>
      <c r="K52" s="9">
        <v>26.593406593406595</v>
      </c>
      <c r="L52" s="9">
        <v>8.9010989010989015</v>
      </c>
      <c r="M52" s="19">
        <f t="shared" si="0"/>
        <v>0.83247422680412375</v>
      </c>
    </row>
    <row r="53" spans="1:13" x14ac:dyDescent="0.25">
      <c r="A53" s="6" t="s">
        <v>41</v>
      </c>
      <c r="B53" s="7" t="s">
        <v>1027</v>
      </c>
      <c r="C53" s="8">
        <v>6.0333333333333332</v>
      </c>
      <c r="D53" s="8">
        <v>227</v>
      </c>
      <c r="E53" s="8">
        <v>37.624309392265189</v>
      </c>
      <c r="F53" s="8">
        <v>155</v>
      </c>
      <c r="G53" s="8">
        <v>25.69060773480663</v>
      </c>
      <c r="H53" s="8">
        <v>509</v>
      </c>
      <c r="I53" s="9">
        <v>26.519337016574582</v>
      </c>
      <c r="J53" s="9">
        <v>11.104972375690608</v>
      </c>
      <c r="K53" s="9">
        <v>14.41988950276243</v>
      </c>
      <c r="L53" s="9">
        <v>11.270718232044199</v>
      </c>
      <c r="M53" s="19">
        <f t="shared" si="0"/>
        <v>0.68281938325991187</v>
      </c>
    </row>
    <row r="54" spans="1:13" x14ac:dyDescent="0.25">
      <c r="A54" s="6" t="s">
        <v>41</v>
      </c>
      <c r="B54" s="7" t="s">
        <v>1028</v>
      </c>
      <c r="C54" s="8">
        <v>9.1</v>
      </c>
      <c r="D54" s="8">
        <v>247</v>
      </c>
      <c r="E54" s="8">
        <v>27.142857142857142</v>
      </c>
      <c r="F54" s="8">
        <v>442</v>
      </c>
      <c r="G54" s="8">
        <v>48.571428571428569</v>
      </c>
      <c r="H54" s="8">
        <v>322</v>
      </c>
      <c r="I54" s="9">
        <v>27.142857142857142</v>
      </c>
      <c r="J54" s="9"/>
      <c r="K54" s="9">
        <v>48.571428571428569</v>
      </c>
      <c r="L54" s="9"/>
      <c r="M54" s="19">
        <f t="shared" si="0"/>
        <v>1.7894736842105263</v>
      </c>
    </row>
    <row r="55" spans="1:13" x14ac:dyDescent="0.25">
      <c r="A55" s="6" t="s">
        <v>41</v>
      </c>
      <c r="B55" s="7" t="s">
        <v>1029</v>
      </c>
      <c r="C55" s="8">
        <v>6.0333333333333332</v>
      </c>
      <c r="D55" s="8">
        <v>205</v>
      </c>
      <c r="E55" s="8">
        <v>33.977900552486183</v>
      </c>
      <c r="F55" s="8">
        <v>123</v>
      </c>
      <c r="G55" s="8">
        <v>20.386740331491712</v>
      </c>
      <c r="H55" s="8">
        <v>544</v>
      </c>
      <c r="I55" s="9">
        <v>27.182320441988949</v>
      </c>
      <c r="J55" s="9">
        <v>6.7955801104972373</v>
      </c>
      <c r="K55" s="9">
        <v>16.574585635359117</v>
      </c>
      <c r="L55" s="9">
        <v>3.8121546961325965</v>
      </c>
      <c r="M55" s="19">
        <f t="shared" si="0"/>
        <v>0.6</v>
      </c>
    </row>
    <row r="56" spans="1:13" x14ac:dyDescent="0.25">
      <c r="A56" s="6" t="s">
        <v>41</v>
      </c>
      <c r="B56" s="7" t="s">
        <v>1030</v>
      </c>
      <c r="C56" s="8">
        <v>6.0333333333333332</v>
      </c>
      <c r="D56" s="8">
        <v>247</v>
      </c>
      <c r="E56" s="8">
        <v>40.939226519337026</v>
      </c>
      <c r="F56" s="8">
        <v>120</v>
      </c>
      <c r="G56" s="8">
        <v>19.88950276243094</v>
      </c>
      <c r="H56" s="8">
        <v>328</v>
      </c>
      <c r="I56" s="9">
        <v>28.1767955801105</v>
      </c>
      <c r="J56" s="9">
        <v>12.762430939226519</v>
      </c>
      <c r="K56" s="9">
        <v>12.099447513812155</v>
      </c>
      <c r="L56" s="9">
        <v>7.790055248618784</v>
      </c>
      <c r="M56" s="19">
        <f t="shared" si="0"/>
        <v>0.48582995951417002</v>
      </c>
    </row>
    <row r="57" spans="1:13" x14ac:dyDescent="0.25">
      <c r="A57" s="6" t="s">
        <v>41</v>
      </c>
      <c r="B57" s="7" t="s">
        <v>1031</v>
      </c>
      <c r="C57" s="8">
        <v>9.1</v>
      </c>
      <c r="D57" s="8">
        <v>359</v>
      </c>
      <c r="E57" s="8">
        <v>39.450549450549453</v>
      </c>
      <c r="F57" s="8">
        <v>261</v>
      </c>
      <c r="G57" s="8">
        <v>28.681318681318679</v>
      </c>
      <c r="H57" s="8">
        <v>329</v>
      </c>
      <c r="I57" s="9">
        <v>28.241758241758241</v>
      </c>
      <c r="J57" s="9">
        <v>11.20879120879121</v>
      </c>
      <c r="K57" s="9">
        <v>20.109890109890106</v>
      </c>
      <c r="L57" s="9">
        <v>8.5714285714285712</v>
      </c>
      <c r="M57" s="19">
        <f t="shared" si="0"/>
        <v>0.72701949860724235</v>
      </c>
    </row>
    <row r="58" spans="1:13" x14ac:dyDescent="0.25">
      <c r="A58" s="14" t="s">
        <v>986</v>
      </c>
      <c r="B58" s="14"/>
      <c r="C58" s="29"/>
      <c r="D58" s="29"/>
      <c r="E58" s="29">
        <v>39</v>
      </c>
      <c r="F58" s="29"/>
      <c r="G58" s="29">
        <v>31</v>
      </c>
      <c r="H58" s="29"/>
      <c r="I58" s="30">
        <v>28</v>
      </c>
      <c r="J58" s="30">
        <v>11</v>
      </c>
      <c r="K58" s="30">
        <v>23</v>
      </c>
      <c r="L58" s="30">
        <v>9</v>
      </c>
      <c r="M58" s="31"/>
    </row>
    <row r="59" spans="1:13" x14ac:dyDescent="0.25">
      <c r="A59" s="10" t="s">
        <v>820</v>
      </c>
      <c r="B59" s="10"/>
      <c r="C59" s="11"/>
      <c r="D59" s="11">
        <v>12560</v>
      </c>
      <c r="E59" s="11"/>
      <c r="F59" s="11">
        <v>10106</v>
      </c>
      <c r="G59" s="11"/>
      <c r="H59" s="11">
        <v>15220</v>
      </c>
      <c r="I59" s="25"/>
      <c r="J59" s="25"/>
      <c r="K59" s="25"/>
      <c r="L59" s="25"/>
      <c r="M59" s="26">
        <f t="shared" si="0"/>
        <v>0.80461783439490442</v>
      </c>
    </row>
    <row r="60" spans="1:13" x14ac:dyDescent="0.25">
      <c r="A60" s="6" t="s">
        <v>78</v>
      </c>
      <c r="B60" s="7" t="s">
        <v>1032</v>
      </c>
      <c r="C60" s="8">
        <v>9.1</v>
      </c>
      <c r="D60" s="8">
        <v>288</v>
      </c>
      <c r="E60" s="8">
        <v>31.64835164835165</v>
      </c>
      <c r="F60" s="8">
        <v>198</v>
      </c>
      <c r="G60" s="8">
        <v>21.758241758241759</v>
      </c>
      <c r="H60" s="8">
        <v>317</v>
      </c>
      <c r="I60" s="9">
        <v>19.780219780219781</v>
      </c>
      <c r="J60" s="9">
        <v>11.868131868131869</v>
      </c>
      <c r="K60" s="9">
        <v>13.626373626373626</v>
      </c>
      <c r="L60" s="9">
        <v>8.1318681318681332</v>
      </c>
      <c r="M60" s="19">
        <f t="shared" si="0"/>
        <v>0.6875</v>
      </c>
    </row>
    <row r="61" spans="1:13" x14ac:dyDescent="0.25">
      <c r="A61" s="6" t="s">
        <v>78</v>
      </c>
      <c r="B61" s="7" t="s">
        <v>1033</v>
      </c>
      <c r="C61" s="8">
        <v>9.1</v>
      </c>
      <c r="D61" s="8">
        <v>309</v>
      </c>
      <c r="E61" s="8">
        <v>33.956043956043963</v>
      </c>
      <c r="F61" s="8">
        <v>226</v>
      </c>
      <c r="G61" s="8">
        <v>24.835164835164832</v>
      </c>
      <c r="H61" s="8">
        <v>297</v>
      </c>
      <c r="I61" s="9">
        <v>20</v>
      </c>
      <c r="J61" s="9">
        <v>13.956043956043956</v>
      </c>
      <c r="K61" s="9">
        <v>13.406593406593405</v>
      </c>
      <c r="L61" s="9">
        <v>11.428571428571431</v>
      </c>
      <c r="M61" s="19">
        <f t="shared" si="0"/>
        <v>0.73139158576051777</v>
      </c>
    </row>
    <row r="62" spans="1:13" x14ac:dyDescent="0.25">
      <c r="A62" s="6" t="s">
        <v>78</v>
      </c>
      <c r="B62" s="7" t="s">
        <v>1034</v>
      </c>
      <c r="C62" s="8">
        <v>9.1</v>
      </c>
      <c r="D62" s="8">
        <v>404</v>
      </c>
      <c r="E62" s="8">
        <v>44.395604395604401</v>
      </c>
      <c r="F62" s="8">
        <v>282</v>
      </c>
      <c r="G62" s="8">
        <v>30.989010989010989</v>
      </c>
      <c r="H62" s="8">
        <v>500</v>
      </c>
      <c r="I62" s="9">
        <v>29.23076923076923</v>
      </c>
      <c r="J62" s="9">
        <v>15.164835164835164</v>
      </c>
      <c r="K62" s="9">
        <v>15.714285714285715</v>
      </c>
      <c r="L62" s="9">
        <v>15.274725274725274</v>
      </c>
      <c r="M62" s="19">
        <f t="shared" si="0"/>
        <v>0.69801980198019797</v>
      </c>
    </row>
    <row r="63" spans="1:13" x14ac:dyDescent="0.25">
      <c r="A63" s="6" t="s">
        <v>78</v>
      </c>
      <c r="B63" s="7" t="s">
        <v>1035</v>
      </c>
      <c r="C63" s="8">
        <v>9.1</v>
      </c>
      <c r="D63" s="8">
        <v>286</v>
      </c>
      <c r="E63" s="8">
        <v>31.428571428571427</v>
      </c>
      <c r="F63" s="8">
        <v>258</v>
      </c>
      <c r="G63" s="8">
        <v>28.35164835164835</v>
      </c>
      <c r="H63" s="8">
        <v>348</v>
      </c>
      <c r="I63" s="9">
        <v>17.472527472527474</v>
      </c>
      <c r="J63" s="9">
        <v>13.956043956043956</v>
      </c>
      <c r="K63" s="9">
        <v>18.351648351648347</v>
      </c>
      <c r="L63" s="9">
        <v>10</v>
      </c>
      <c r="M63" s="19">
        <f t="shared" si="0"/>
        <v>0.90209790209790208</v>
      </c>
    </row>
    <row r="64" spans="1:13" x14ac:dyDescent="0.25">
      <c r="A64" s="6" t="s">
        <v>78</v>
      </c>
      <c r="B64" s="7" t="s">
        <v>1036</v>
      </c>
      <c r="C64" s="8">
        <v>6.0333333333333332</v>
      </c>
      <c r="D64" s="8">
        <v>113</v>
      </c>
      <c r="E64" s="8">
        <v>18.729281767955804</v>
      </c>
      <c r="F64" s="8">
        <v>103</v>
      </c>
      <c r="G64" s="8">
        <v>17.071823204419893</v>
      </c>
      <c r="H64" s="8">
        <v>330</v>
      </c>
      <c r="I64" s="9">
        <v>18.729281767955804</v>
      </c>
      <c r="J64" s="9"/>
      <c r="K64" s="9">
        <v>17.071823204419893</v>
      </c>
      <c r="L64" s="9"/>
      <c r="M64" s="19">
        <f t="shared" si="0"/>
        <v>0.91150442477876104</v>
      </c>
    </row>
    <row r="65" spans="1:13" x14ac:dyDescent="0.25">
      <c r="A65" s="6" t="s">
        <v>78</v>
      </c>
      <c r="B65" s="7" t="s">
        <v>1037</v>
      </c>
      <c r="C65" s="8">
        <v>8.9666666666666668</v>
      </c>
      <c r="D65" s="8">
        <v>304</v>
      </c>
      <c r="E65" s="8">
        <v>33.903345724907069</v>
      </c>
      <c r="F65" s="8">
        <v>231</v>
      </c>
      <c r="G65" s="8">
        <v>25.762081784386616</v>
      </c>
      <c r="H65" s="8">
        <v>327</v>
      </c>
      <c r="I65" s="9">
        <v>20.297397769516728</v>
      </c>
      <c r="J65" s="9">
        <v>13.605947955390334</v>
      </c>
      <c r="K65" s="9">
        <v>15.167286245353161</v>
      </c>
      <c r="L65" s="9">
        <v>10.594795539033457</v>
      </c>
      <c r="M65" s="19">
        <f t="shared" si="0"/>
        <v>0.75986842105263153</v>
      </c>
    </row>
    <row r="66" spans="1:13" x14ac:dyDescent="0.25">
      <c r="A66" s="6" t="s">
        <v>78</v>
      </c>
      <c r="B66" s="7" t="s">
        <v>1038</v>
      </c>
      <c r="C66" s="8">
        <v>9.1</v>
      </c>
      <c r="D66" s="8">
        <v>335</v>
      </c>
      <c r="E66" s="8">
        <v>36.813186813186803</v>
      </c>
      <c r="F66" s="8">
        <v>350</v>
      </c>
      <c r="G66" s="8">
        <v>38.461538461538467</v>
      </c>
      <c r="H66" s="8">
        <v>186</v>
      </c>
      <c r="I66" s="9">
        <v>20.659340659340664</v>
      </c>
      <c r="J66" s="9">
        <v>16.153846153846153</v>
      </c>
      <c r="K66" s="9">
        <v>23.736263736263741</v>
      </c>
      <c r="L66" s="9">
        <v>14.725274725274724</v>
      </c>
      <c r="M66" s="19">
        <f t="shared" si="0"/>
        <v>1.044776119402985</v>
      </c>
    </row>
    <row r="67" spans="1:13" x14ac:dyDescent="0.25">
      <c r="A67" s="6" t="s">
        <v>78</v>
      </c>
      <c r="B67" s="7" t="s">
        <v>1039</v>
      </c>
      <c r="C67" s="8">
        <v>3</v>
      </c>
      <c r="D67" s="8">
        <v>89</v>
      </c>
      <c r="E67" s="8">
        <v>29.666666666666664</v>
      </c>
      <c r="F67" s="8">
        <v>74</v>
      </c>
      <c r="G67" s="8">
        <v>24.666666666666664</v>
      </c>
      <c r="H67" s="8">
        <v>301</v>
      </c>
      <c r="I67" s="9">
        <v>17.666666666666671</v>
      </c>
      <c r="J67" s="9">
        <v>12</v>
      </c>
      <c r="K67" s="9">
        <v>13.000000000000002</v>
      </c>
      <c r="L67" s="9">
        <v>11.666666666666666</v>
      </c>
      <c r="M67" s="19">
        <f t="shared" si="0"/>
        <v>0.8314606741573034</v>
      </c>
    </row>
    <row r="68" spans="1:13" x14ac:dyDescent="0.25">
      <c r="A68" s="6" t="s">
        <v>78</v>
      </c>
      <c r="B68" s="7" t="s">
        <v>1040</v>
      </c>
      <c r="C68" s="8">
        <v>6.0333333333333332</v>
      </c>
      <c r="D68" s="8">
        <v>207</v>
      </c>
      <c r="E68" s="8">
        <v>34.309392265193374</v>
      </c>
      <c r="F68" s="8">
        <v>172</v>
      </c>
      <c r="G68" s="8">
        <v>28.508287292817684</v>
      </c>
      <c r="H68" s="8">
        <v>219</v>
      </c>
      <c r="I68" s="9">
        <v>22.375690607734811</v>
      </c>
      <c r="J68" s="9">
        <v>11.933701657458563</v>
      </c>
      <c r="K68" s="9">
        <v>20.22099447513812</v>
      </c>
      <c r="L68" s="9">
        <v>8.2872928176795586</v>
      </c>
      <c r="M68" s="19">
        <f t="shared" si="0"/>
        <v>0.83091787439613529</v>
      </c>
    </row>
    <row r="69" spans="1:13" x14ac:dyDescent="0.25">
      <c r="A69" s="14" t="s">
        <v>986</v>
      </c>
      <c r="B69" s="14"/>
      <c r="C69" s="29"/>
      <c r="D69" s="29"/>
      <c r="E69" s="29">
        <v>33</v>
      </c>
      <c r="F69" s="29"/>
      <c r="G69" s="29">
        <v>27</v>
      </c>
      <c r="H69" s="29"/>
      <c r="I69" s="30">
        <v>21</v>
      </c>
      <c r="J69" s="30">
        <v>14</v>
      </c>
      <c r="K69" s="30">
        <v>17</v>
      </c>
      <c r="L69" s="30">
        <v>11</v>
      </c>
      <c r="M69" s="31"/>
    </row>
    <row r="70" spans="1:13" x14ac:dyDescent="0.25">
      <c r="A70" s="10" t="s">
        <v>824</v>
      </c>
      <c r="B70" s="10"/>
      <c r="C70" s="11"/>
      <c r="D70" s="11">
        <v>2335</v>
      </c>
      <c r="E70" s="11"/>
      <c r="F70" s="11">
        <v>1894</v>
      </c>
      <c r="G70" s="11"/>
      <c r="H70" s="11">
        <v>2825</v>
      </c>
      <c r="I70" s="25"/>
      <c r="J70" s="25"/>
      <c r="K70" s="25"/>
      <c r="L70" s="25"/>
      <c r="M70" s="26">
        <f t="shared" si="0"/>
        <v>0.81113490364025698</v>
      </c>
    </row>
    <row r="71" spans="1:13" x14ac:dyDescent="0.25">
      <c r="A71" s="6" t="s">
        <v>86</v>
      </c>
      <c r="B71" s="7" t="s">
        <v>1041</v>
      </c>
      <c r="C71" s="8">
        <v>6.8666666666666663</v>
      </c>
      <c r="D71" s="8">
        <v>75</v>
      </c>
      <c r="E71" s="8">
        <v>10.92233009708738</v>
      </c>
      <c r="F71" s="8">
        <v>69</v>
      </c>
      <c r="G71" s="8">
        <v>10.048543689320388</v>
      </c>
      <c r="H71" s="8">
        <v>108</v>
      </c>
      <c r="I71" s="9">
        <v>4.5145631067961176</v>
      </c>
      <c r="J71" s="9">
        <v>6.4077669902912628</v>
      </c>
      <c r="K71" s="9">
        <v>4.3689320388349513</v>
      </c>
      <c r="L71" s="9">
        <v>5.6796116504854366</v>
      </c>
      <c r="M71" s="19">
        <f t="shared" si="0"/>
        <v>0.92</v>
      </c>
    </row>
    <row r="72" spans="1:13" x14ac:dyDescent="0.25">
      <c r="A72" s="6" t="s">
        <v>86</v>
      </c>
      <c r="B72" s="7" t="s">
        <v>1042</v>
      </c>
      <c r="C72" s="8">
        <v>9.1</v>
      </c>
      <c r="D72" s="8">
        <v>224</v>
      </c>
      <c r="E72" s="8">
        <v>24.615384615384617</v>
      </c>
      <c r="F72" s="8">
        <v>183</v>
      </c>
      <c r="G72" s="8">
        <v>20.109890109890113</v>
      </c>
      <c r="H72" s="8">
        <v>86</v>
      </c>
      <c r="I72" s="9">
        <v>8.1318681318681314</v>
      </c>
      <c r="J72" s="9">
        <v>16.483516483516482</v>
      </c>
      <c r="K72" s="9">
        <v>4.6153846153846159</v>
      </c>
      <c r="L72" s="9">
        <v>15.494505494505496</v>
      </c>
      <c r="M72" s="19">
        <f t="shared" si="0"/>
        <v>0.8169642857142857</v>
      </c>
    </row>
    <row r="73" spans="1:13" x14ac:dyDescent="0.25">
      <c r="A73" s="6" t="s">
        <v>86</v>
      </c>
      <c r="B73" s="7" t="s">
        <v>1043</v>
      </c>
      <c r="C73" s="8">
        <v>9.1</v>
      </c>
      <c r="D73" s="8">
        <v>314</v>
      </c>
      <c r="E73" s="8">
        <v>34.505494505494504</v>
      </c>
      <c r="F73" s="8">
        <v>283</v>
      </c>
      <c r="G73" s="8">
        <v>31.098901098901102</v>
      </c>
      <c r="H73" s="8">
        <v>129</v>
      </c>
      <c r="I73" s="9">
        <v>11.318681318681319</v>
      </c>
      <c r="J73" s="9">
        <v>23.186813186813186</v>
      </c>
      <c r="K73" s="9">
        <v>10.439560439560438</v>
      </c>
      <c r="L73" s="9">
        <v>20.659340659340661</v>
      </c>
      <c r="M73" s="19">
        <f t="shared" si="0"/>
        <v>0.90127388535031849</v>
      </c>
    </row>
    <row r="74" spans="1:13" x14ac:dyDescent="0.25">
      <c r="A74" s="6" t="s">
        <v>86</v>
      </c>
      <c r="B74" s="7" t="s">
        <v>1044</v>
      </c>
      <c r="C74" s="8">
        <v>9.1</v>
      </c>
      <c r="D74" s="8">
        <v>282</v>
      </c>
      <c r="E74" s="8">
        <v>30.989010989010989</v>
      </c>
      <c r="F74" s="8">
        <v>250</v>
      </c>
      <c r="G74" s="8">
        <v>27.472527472527474</v>
      </c>
      <c r="H74" s="8">
        <v>158</v>
      </c>
      <c r="I74" s="9">
        <v>15.494505494505495</v>
      </c>
      <c r="J74" s="9">
        <v>15.494505494505495</v>
      </c>
      <c r="K74" s="9">
        <v>11.758241758241757</v>
      </c>
      <c r="L74" s="9">
        <v>15.714285714285715</v>
      </c>
      <c r="M74" s="19">
        <f t="shared" si="0"/>
        <v>0.88652482269503541</v>
      </c>
    </row>
    <row r="75" spans="1:13" x14ac:dyDescent="0.25">
      <c r="A75" s="6" t="s">
        <v>86</v>
      </c>
      <c r="B75" s="7" t="s">
        <v>1045</v>
      </c>
      <c r="C75" s="8">
        <v>9.1</v>
      </c>
      <c r="D75" s="8">
        <v>331</v>
      </c>
      <c r="E75" s="8">
        <v>36.373626373626372</v>
      </c>
      <c r="F75" s="8">
        <v>262</v>
      </c>
      <c r="G75" s="8">
        <v>28.791208791208792</v>
      </c>
      <c r="H75" s="8">
        <v>145</v>
      </c>
      <c r="I75" s="9">
        <v>17.692307692307693</v>
      </c>
      <c r="J75" s="9">
        <v>18.681318681318679</v>
      </c>
      <c r="K75" s="9">
        <v>15.274725274725274</v>
      </c>
      <c r="L75" s="9">
        <v>13.516483516483515</v>
      </c>
      <c r="M75" s="19">
        <f t="shared" si="0"/>
        <v>0.79154078549848939</v>
      </c>
    </row>
    <row r="76" spans="1:13" x14ac:dyDescent="0.25">
      <c r="A76" s="14" t="s">
        <v>986</v>
      </c>
      <c r="B76" s="14"/>
      <c r="C76" s="29"/>
      <c r="D76" s="29"/>
      <c r="E76" s="29">
        <v>27</v>
      </c>
      <c r="F76" s="29"/>
      <c r="G76" s="29">
        <v>24</v>
      </c>
      <c r="H76" s="29"/>
      <c r="I76" s="30">
        <v>11</v>
      </c>
      <c r="J76" s="30">
        <v>16</v>
      </c>
      <c r="K76" s="30">
        <v>9</v>
      </c>
      <c r="L76" s="30">
        <v>14</v>
      </c>
      <c r="M76" s="31"/>
    </row>
    <row r="77" spans="1:13" x14ac:dyDescent="0.25">
      <c r="A77" s="10" t="s">
        <v>828</v>
      </c>
      <c r="B77" s="10"/>
      <c r="C77" s="11"/>
      <c r="D77" s="11">
        <v>1226</v>
      </c>
      <c r="E77" s="11"/>
      <c r="F77" s="11">
        <v>1047</v>
      </c>
      <c r="G77" s="11"/>
      <c r="H77" s="11">
        <v>626</v>
      </c>
      <c r="I77" s="25"/>
      <c r="J77" s="25"/>
      <c r="K77" s="25"/>
      <c r="L77" s="25"/>
      <c r="M77" s="26">
        <f t="shared" si="0"/>
        <v>0.85399673735725934</v>
      </c>
    </row>
    <row r="78" spans="1:13" x14ac:dyDescent="0.25">
      <c r="A78" s="6" t="s">
        <v>92</v>
      </c>
      <c r="B78" s="7" t="s">
        <v>1046</v>
      </c>
      <c r="C78" s="8">
        <v>9.1</v>
      </c>
      <c r="D78" s="8">
        <v>166</v>
      </c>
      <c r="E78" s="8">
        <v>18.241758241758241</v>
      </c>
      <c r="F78" s="8">
        <v>156</v>
      </c>
      <c r="G78" s="8">
        <v>17.142857142857139</v>
      </c>
      <c r="H78" s="8">
        <v>240</v>
      </c>
      <c r="I78" s="9">
        <v>18.241758241758241</v>
      </c>
      <c r="J78" s="9"/>
      <c r="K78" s="9">
        <v>17.142857142857139</v>
      </c>
      <c r="L78" s="9"/>
      <c r="M78" s="19">
        <f t="shared" si="0"/>
        <v>0.93975903614457834</v>
      </c>
    </row>
    <row r="79" spans="1:13" x14ac:dyDescent="0.25">
      <c r="A79" s="6" t="s">
        <v>92</v>
      </c>
      <c r="B79" s="7" t="s">
        <v>1047</v>
      </c>
      <c r="C79" s="8">
        <v>6.0333333333333332</v>
      </c>
      <c r="D79" s="8">
        <v>143</v>
      </c>
      <c r="E79" s="8">
        <v>23.701657458563535</v>
      </c>
      <c r="F79" s="8">
        <v>228</v>
      </c>
      <c r="G79" s="8">
        <v>37.790055248618785</v>
      </c>
      <c r="H79" s="8">
        <v>206</v>
      </c>
      <c r="I79" s="9">
        <v>16.574585635359117</v>
      </c>
      <c r="J79" s="9">
        <v>7.1270718232044192</v>
      </c>
      <c r="K79" s="9">
        <v>32.154696132596683</v>
      </c>
      <c r="L79" s="9">
        <v>5.6353591160220997</v>
      </c>
      <c r="M79" s="19">
        <f t="shared" si="0"/>
        <v>1.5944055944055944</v>
      </c>
    </row>
    <row r="80" spans="1:13" x14ac:dyDescent="0.25">
      <c r="A80" s="6" t="s">
        <v>92</v>
      </c>
      <c r="B80" s="7" t="s">
        <v>1048</v>
      </c>
      <c r="C80" s="8">
        <v>9.1</v>
      </c>
      <c r="D80" s="8">
        <v>359</v>
      </c>
      <c r="E80" s="8">
        <v>39.450549450549445</v>
      </c>
      <c r="F80" s="8">
        <v>346</v>
      </c>
      <c r="G80" s="8">
        <v>38.021978021978015</v>
      </c>
      <c r="H80" s="8">
        <v>147</v>
      </c>
      <c r="I80" s="9">
        <v>22.637362637362635</v>
      </c>
      <c r="J80" s="9">
        <v>16.813186813186814</v>
      </c>
      <c r="K80" s="9">
        <v>24.945054945054945</v>
      </c>
      <c r="L80" s="9">
        <v>13.076923076923077</v>
      </c>
      <c r="M80" s="19">
        <f t="shared" si="0"/>
        <v>0.96378830083565459</v>
      </c>
    </row>
    <row r="81" spans="1:13" x14ac:dyDescent="0.25">
      <c r="A81" s="14" t="s">
        <v>986</v>
      </c>
      <c r="B81" s="14"/>
      <c r="C81" s="29"/>
      <c r="D81" s="29"/>
      <c r="E81" s="29">
        <v>27</v>
      </c>
      <c r="F81" s="29"/>
      <c r="G81" s="29">
        <v>31</v>
      </c>
      <c r="H81" s="29"/>
      <c r="I81" s="30">
        <v>19</v>
      </c>
      <c r="J81" s="30">
        <v>12</v>
      </c>
      <c r="K81" s="30">
        <v>25</v>
      </c>
      <c r="L81" s="30">
        <v>9</v>
      </c>
      <c r="M81" s="31"/>
    </row>
    <row r="82" spans="1:13" x14ac:dyDescent="0.25">
      <c r="A82" s="10" t="s">
        <v>834</v>
      </c>
      <c r="B82" s="10"/>
      <c r="C82" s="11"/>
      <c r="D82" s="11">
        <v>668</v>
      </c>
      <c r="E82" s="11"/>
      <c r="F82" s="11">
        <v>730</v>
      </c>
      <c r="G82" s="11"/>
      <c r="H82" s="11">
        <v>593</v>
      </c>
      <c r="I82" s="25"/>
      <c r="J82" s="25"/>
      <c r="K82" s="25"/>
      <c r="L82" s="25"/>
      <c r="M82" s="26">
        <f t="shared" si="0"/>
        <v>1.0928143712574849</v>
      </c>
    </row>
    <row r="83" spans="1:13" x14ac:dyDescent="0.25">
      <c r="A83" s="6" t="s">
        <v>102</v>
      </c>
      <c r="B83" s="7" t="s">
        <v>1049</v>
      </c>
      <c r="C83" s="8">
        <v>9.1</v>
      </c>
      <c r="D83" s="8">
        <v>285</v>
      </c>
      <c r="E83" s="8">
        <v>31.318681318681314</v>
      </c>
      <c r="F83" s="8">
        <v>276</v>
      </c>
      <c r="G83" s="8">
        <v>30.329670329670328</v>
      </c>
      <c r="H83" s="8">
        <v>192</v>
      </c>
      <c r="I83" s="9">
        <v>12.30769230769231</v>
      </c>
      <c r="J83" s="9">
        <v>19.010989010989011</v>
      </c>
      <c r="K83" s="9">
        <v>12.637362637362637</v>
      </c>
      <c r="L83" s="9">
        <v>17.692307692307693</v>
      </c>
      <c r="M83" s="19">
        <f t="shared" si="0"/>
        <v>0.96842105263157896</v>
      </c>
    </row>
    <row r="84" spans="1:13" x14ac:dyDescent="0.25">
      <c r="A84" s="6" t="s">
        <v>102</v>
      </c>
      <c r="B84" s="7" t="s">
        <v>1050</v>
      </c>
      <c r="C84" s="8">
        <v>9.1</v>
      </c>
      <c r="D84" s="8">
        <v>300</v>
      </c>
      <c r="E84" s="8">
        <v>32.967032967032956</v>
      </c>
      <c r="F84" s="8">
        <v>222</v>
      </c>
      <c r="G84" s="8">
        <v>24.395604395604398</v>
      </c>
      <c r="H84" s="8">
        <v>247</v>
      </c>
      <c r="I84" s="9">
        <v>11.428571428571429</v>
      </c>
      <c r="J84" s="9">
        <v>21.538461538461537</v>
      </c>
      <c r="K84" s="9">
        <v>8.9010989010989015</v>
      </c>
      <c r="L84" s="9">
        <v>15.494505494505495</v>
      </c>
      <c r="M84" s="19">
        <f t="shared" ref="M84:M154" si="1">+F84/D84</f>
        <v>0.74</v>
      </c>
    </row>
    <row r="85" spans="1:13" x14ac:dyDescent="0.25">
      <c r="A85" s="6" t="s">
        <v>102</v>
      </c>
      <c r="B85" s="7" t="s">
        <v>1051</v>
      </c>
      <c r="C85" s="8">
        <v>9.1</v>
      </c>
      <c r="D85" s="8">
        <v>299</v>
      </c>
      <c r="E85" s="8">
        <v>32.857142857142854</v>
      </c>
      <c r="F85" s="8">
        <v>217</v>
      </c>
      <c r="G85" s="8">
        <v>23.846153846153847</v>
      </c>
      <c r="H85" s="8">
        <v>191</v>
      </c>
      <c r="I85" s="9">
        <v>14.725274725274724</v>
      </c>
      <c r="J85" s="9">
        <v>18.131868131868131</v>
      </c>
      <c r="K85" s="9">
        <v>9.1208791208791204</v>
      </c>
      <c r="L85" s="9">
        <v>14.725274725274724</v>
      </c>
      <c r="M85" s="19">
        <f t="shared" si="1"/>
        <v>0.72575250836120397</v>
      </c>
    </row>
    <row r="86" spans="1:13" x14ac:dyDescent="0.25">
      <c r="A86" s="14" t="s">
        <v>986</v>
      </c>
      <c r="B86" s="14"/>
      <c r="C86" s="29"/>
      <c r="D86" s="29"/>
      <c r="E86" s="29">
        <v>32</v>
      </c>
      <c r="F86" s="29"/>
      <c r="G86" s="29">
        <v>26</v>
      </c>
      <c r="H86" s="29"/>
      <c r="I86" s="30">
        <v>13</v>
      </c>
      <c r="J86" s="30">
        <v>20</v>
      </c>
      <c r="K86" s="30">
        <v>10</v>
      </c>
      <c r="L86" s="30">
        <v>16</v>
      </c>
      <c r="M86" s="31"/>
    </row>
    <row r="87" spans="1:13" x14ac:dyDescent="0.25">
      <c r="A87" s="10" t="s">
        <v>837</v>
      </c>
      <c r="B87" s="10"/>
      <c r="C87" s="11"/>
      <c r="D87" s="11">
        <v>884</v>
      </c>
      <c r="E87" s="11"/>
      <c r="F87" s="11">
        <v>715</v>
      </c>
      <c r="G87" s="11"/>
      <c r="H87" s="11">
        <v>630</v>
      </c>
      <c r="I87" s="25"/>
      <c r="J87" s="25"/>
      <c r="K87" s="25"/>
      <c r="L87" s="25"/>
      <c r="M87" s="26">
        <f t="shared" si="1"/>
        <v>0.80882352941176472</v>
      </c>
    </row>
    <row r="88" spans="1:13" x14ac:dyDescent="0.25">
      <c r="A88" s="6" t="s">
        <v>110</v>
      </c>
      <c r="B88" s="7" t="s">
        <v>1052</v>
      </c>
      <c r="C88" s="8">
        <v>9.1</v>
      </c>
      <c r="D88" s="8">
        <v>270</v>
      </c>
      <c r="E88" s="8">
        <v>29.670329670329672</v>
      </c>
      <c r="F88" s="8">
        <v>175</v>
      </c>
      <c r="G88" s="8">
        <v>19.230769230769234</v>
      </c>
      <c r="H88" s="8">
        <v>236</v>
      </c>
      <c r="I88" s="9">
        <v>24.615384615384617</v>
      </c>
      <c r="J88" s="9">
        <v>5.0549450549450547</v>
      </c>
      <c r="K88" s="9">
        <v>15.494505494505495</v>
      </c>
      <c r="L88" s="9">
        <v>3.7362637362637368</v>
      </c>
      <c r="M88" s="19">
        <f t="shared" si="1"/>
        <v>0.64814814814814814</v>
      </c>
    </row>
    <row r="89" spans="1:13" x14ac:dyDescent="0.25">
      <c r="A89" s="6" t="s">
        <v>110</v>
      </c>
      <c r="B89" s="7" t="s">
        <v>1053</v>
      </c>
      <c r="C89" s="8">
        <v>9.0666666666666664</v>
      </c>
      <c r="D89" s="8">
        <v>222</v>
      </c>
      <c r="E89" s="8">
        <v>24.485294117647054</v>
      </c>
      <c r="F89" s="8">
        <v>133</v>
      </c>
      <c r="G89" s="8">
        <v>14.669117647058822</v>
      </c>
      <c r="H89" s="8">
        <v>417</v>
      </c>
      <c r="I89" s="9">
        <v>24.485294117647054</v>
      </c>
      <c r="J89" s="9"/>
      <c r="K89" s="9">
        <v>14.669117647058822</v>
      </c>
      <c r="L89" s="9"/>
      <c r="M89" s="19">
        <f t="shared" si="1"/>
        <v>0.59909909909909909</v>
      </c>
    </row>
    <row r="90" spans="1:13" x14ac:dyDescent="0.25">
      <c r="A90" s="6" t="s">
        <v>110</v>
      </c>
      <c r="B90" s="7" t="s">
        <v>1054</v>
      </c>
      <c r="C90" s="8">
        <v>9.1</v>
      </c>
      <c r="D90" s="8">
        <v>100</v>
      </c>
      <c r="E90" s="8">
        <v>10.989010989010987</v>
      </c>
      <c r="F90" s="8">
        <v>77</v>
      </c>
      <c r="G90" s="8">
        <v>8.4615384615384617</v>
      </c>
      <c r="H90" s="8">
        <v>19</v>
      </c>
      <c r="I90" s="9">
        <v>3.7362637362637368</v>
      </c>
      <c r="J90" s="9">
        <v>7.2527472527472518</v>
      </c>
      <c r="K90" s="9">
        <v>3.296703296703297</v>
      </c>
      <c r="L90" s="9">
        <v>5.1648351648351651</v>
      </c>
      <c r="M90" s="19">
        <f t="shared" si="1"/>
        <v>0.77</v>
      </c>
    </row>
    <row r="91" spans="1:13" x14ac:dyDescent="0.25">
      <c r="A91" s="14" t="s">
        <v>986</v>
      </c>
      <c r="B91" s="14"/>
      <c r="C91" s="29"/>
      <c r="D91" s="29"/>
      <c r="E91" s="29">
        <v>22</v>
      </c>
      <c r="F91" s="29"/>
      <c r="G91" s="29">
        <v>14</v>
      </c>
      <c r="H91" s="29"/>
      <c r="I91" s="30">
        <v>18</v>
      </c>
      <c r="J91" s="30">
        <v>6</v>
      </c>
      <c r="K91" s="30">
        <v>11</v>
      </c>
      <c r="L91" s="30">
        <v>4</v>
      </c>
      <c r="M91" s="31"/>
    </row>
    <row r="92" spans="1:13" x14ac:dyDescent="0.25">
      <c r="A92" s="10" t="s">
        <v>844</v>
      </c>
      <c r="B92" s="10"/>
      <c r="C92" s="11"/>
      <c r="D92" s="11">
        <v>592</v>
      </c>
      <c r="E92" s="11"/>
      <c r="F92" s="11">
        <v>385</v>
      </c>
      <c r="G92" s="11"/>
      <c r="H92" s="11">
        <v>672</v>
      </c>
      <c r="I92" s="25"/>
      <c r="J92" s="25"/>
      <c r="K92" s="25"/>
      <c r="L92" s="25"/>
      <c r="M92" s="26">
        <f t="shared" si="1"/>
        <v>0.65033783783783783</v>
      </c>
    </row>
    <row r="93" spans="1:13" x14ac:dyDescent="0.25">
      <c r="A93" s="6" t="s">
        <v>503</v>
      </c>
      <c r="B93" s="7" t="s">
        <v>1055</v>
      </c>
      <c r="C93" s="8">
        <v>9.1</v>
      </c>
      <c r="D93" s="8">
        <v>389</v>
      </c>
      <c r="E93" s="8">
        <v>42.747252747252737</v>
      </c>
      <c r="F93" s="8">
        <v>237</v>
      </c>
      <c r="G93" s="8">
        <v>26.043956043956044</v>
      </c>
      <c r="H93" s="8">
        <v>498</v>
      </c>
      <c r="I93" s="9">
        <v>29.780219780219777</v>
      </c>
      <c r="J93" s="9">
        <v>12.967032967032965</v>
      </c>
      <c r="K93" s="9">
        <v>14.725274725274726</v>
      </c>
      <c r="L93" s="9">
        <v>11.318681318681316</v>
      </c>
      <c r="M93" s="19">
        <f t="shared" si="1"/>
        <v>0.60925449871465298</v>
      </c>
    </row>
    <row r="94" spans="1:13" x14ac:dyDescent="0.25">
      <c r="A94" s="6" t="s">
        <v>503</v>
      </c>
      <c r="B94" s="7" t="s">
        <v>1056</v>
      </c>
      <c r="C94" s="8">
        <v>9.1</v>
      </c>
      <c r="D94" s="8">
        <v>374</v>
      </c>
      <c r="E94" s="8">
        <v>41.098901098901095</v>
      </c>
      <c r="F94" s="8">
        <v>306</v>
      </c>
      <c r="G94" s="8">
        <v>33.626373626373628</v>
      </c>
      <c r="H94" s="8">
        <v>462</v>
      </c>
      <c r="I94" s="9">
        <v>28.35164835164835</v>
      </c>
      <c r="J94" s="9">
        <v>12.747252747252745</v>
      </c>
      <c r="K94" s="9">
        <v>22.41758241758242</v>
      </c>
      <c r="L94" s="9">
        <v>11.208791208791208</v>
      </c>
      <c r="M94" s="19">
        <f t="shared" si="1"/>
        <v>0.81818181818181823</v>
      </c>
    </row>
    <row r="95" spans="1:13" x14ac:dyDescent="0.25">
      <c r="A95" s="14" t="s">
        <v>986</v>
      </c>
      <c r="B95" s="14"/>
      <c r="C95" s="29"/>
      <c r="D95" s="29"/>
      <c r="E95" s="29">
        <v>42</v>
      </c>
      <c r="F95" s="29"/>
      <c r="G95" s="29">
        <v>30</v>
      </c>
      <c r="H95" s="29"/>
      <c r="I95" s="30">
        <v>29</v>
      </c>
      <c r="J95" s="30">
        <v>13</v>
      </c>
      <c r="K95" s="30">
        <v>19</v>
      </c>
      <c r="L95" s="30">
        <v>11</v>
      </c>
      <c r="M95" s="31"/>
    </row>
    <row r="96" spans="1:13" x14ac:dyDescent="0.25">
      <c r="A96" s="10" t="s">
        <v>847</v>
      </c>
      <c r="B96" s="10"/>
      <c r="C96" s="11"/>
      <c r="D96" s="11">
        <v>763</v>
      </c>
      <c r="E96" s="11"/>
      <c r="F96" s="11">
        <v>543</v>
      </c>
      <c r="G96" s="11"/>
      <c r="H96" s="11">
        <v>960</v>
      </c>
      <c r="I96" s="25"/>
      <c r="J96" s="25"/>
      <c r="K96" s="25"/>
      <c r="L96" s="25"/>
      <c r="M96" s="26">
        <f t="shared" si="1"/>
        <v>0.71166448230668411</v>
      </c>
    </row>
    <row r="97" spans="1:13" x14ac:dyDescent="0.25">
      <c r="A97" s="6" t="s">
        <v>116</v>
      </c>
      <c r="B97" s="7" t="s">
        <v>1057</v>
      </c>
      <c r="C97" s="8">
        <v>9.1</v>
      </c>
      <c r="D97" s="8">
        <v>410</v>
      </c>
      <c r="E97" s="8">
        <v>45.054945054945051</v>
      </c>
      <c r="F97" s="8">
        <v>293</v>
      </c>
      <c r="G97" s="8">
        <v>32.197802197802204</v>
      </c>
      <c r="H97" s="8">
        <v>720</v>
      </c>
      <c r="I97" s="9">
        <v>31.098901098901099</v>
      </c>
      <c r="J97" s="9">
        <v>13.956043956043954</v>
      </c>
      <c r="K97" s="9">
        <v>19.450549450549453</v>
      </c>
      <c r="L97" s="9">
        <v>12.747252747252746</v>
      </c>
      <c r="M97" s="19">
        <f t="shared" si="1"/>
        <v>0.71463414634146338</v>
      </c>
    </row>
    <row r="98" spans="1:13" x14ac:dyDescent="0.25">
      <c r="A98" s="6" t="s">
        <v>116</v>
      </c>
      <c r="B98" s="7" t="s">
        <v>1058</v>
      </c>
      <c r="C98" s="8">
        <v>9.1</v>
      </c>
      <c r="D98" s="8">
        <v>404</v>
      </c>
      <c r="E98" s="8">
        <v>44.395604395604401</v>
      </c>
      <c r="F98" s="8">
        <v>243</v>
      </c>
      <c r="G98" s="8">
        <v>26.703296703296701</v>
      </c>
      <c r="H98" s="8">
        <v>778</v>
      </c>
      <c r="I98" s="9">
        <v>30</v>
      </c>
      <c r="J98" s="9">
        <v>14.395604395604396</v>
      </c>
      <c r="K98" s="9">
        <v>14.505494505494504</v>
      </c>
      <c r="L98" s="9">
        <v>12.197802197802197</v>
      </c>
      <c r="M98" s="19">
        <f t="shared" si="1"/>
        <v>0.60148514851485146</v>
      </c>
    </row>
    <row r="99" spans="1:13" x14ac:dyDescent="0.25">
      <c r="A99" s="6" t="s">
        <v>116</v>
      </c>
      <c r="B99" s="7" t="s">
        <v>1059</v>
      </c>
      <c r="C99" s="8">
        <v>9.1</v>
      </c>
      <c r="D99" s="8">
        <v>382</v>
      </c>
      <c r="E99" s="8">
        <v>41.978021978021971</v>
      </c>
      <c r="F99" s="8">
        <v>208</v>
      </c>
      <c r="G99" s="8">
        <v>22.857142857142861</v>
      </c>
      <c r="H99" s="8">
        <v>845</v>
      </c>
      <c r="I99" s="9">
        <v>25.164835164835164</v>
      </c>
      <c r="J99" s="9">
        <v>16.813186813186814</v>
      </c>
      <c r="K99" s="9">
        <v>9.6703296703296715</v>
      </c>
      <c r="L99" s="9">
        <v>13.186813186813186</v>
      </c>
      <c r="M99" s="19">
        <f t="shared" si="1"/>
        <v>0.54450261780104714</v>
      </c>
    </row>
    <row r="100" spans="1:13" x14ac:dyDescent="0.25">
      <c r="A100" s="14" t="s">
        <v>986</v>
      </c>
      <c r="B100" s="14"/>
      <c r="C100" s="29"/>
      <c r="D100" s="29"/>
      <c r="E100" s="29">
        <v>44</v>
      </c>
      <c r="F100" s="29"/>
      <c r="G100" s="29">
        <v>27</v>
      </c>
      <c r="H100" s="29"/>
      <c r="I100" s="30">
        <v>29</v>
      </c>
      <c r="J100" s="30">
        <v>15</v>
      </c>
      <c r="K100" s="30">
        <v>15</v>
      </c>
      <c r="L100" s="30">
        <v>13</v>
      </c>
      <c r="M100" s="31"/>
    </row>
    <row r="101" spans="1:13" x14ac:dyDescent="0.25">
      <c r="A101" s="10" t="s">
        <v>850</v>
      </c>
      <c r="B101" s="10"/>
      <c r="C101" s="11"/>
      <c r="D101" s="11">
        <v>1196</v>
      </c>
      <c r="E101" s="11"/>
      <c r="F101" s="11">
        <v>744</v>
      </c>
      <c r="G101" s="11"/>
      <c r="H101" s="11">
        <v>2343</v>
      </c>
      <c r="I101" s="25"/>
      <c r="J101" s="25"/>
      <c r="K101" s="25"/>
      <c r="L101" s="25"/>
      <c r="M101" s="26">
        <f t="shared" si="1"/>
        <v>0.62207357859531776</v>
      </c>
    </row>
    <row r="102" spans="1:13" x14ac:dyDescent="0.25">
      <c r="A102" s="6" t="s">
        <v>123</v>
      </c>
      <c r="B102" s="7" t="s">
        <v>1060</v>
      </c>
      <c r="C102" s="8">
        <v>9.1</v>
      </c>
      <c r="D102" s="8">
        <v>425</v>
      </c>
      <c r="E102" s="8">
        <v>46.703296703296701</v>
      </c>
      <c r="F102" s="8">
        <v>345</v>
      </c>
      <c r="G102" s="8">
        <v>37.912087912087912</v>
      </c>
      <c r="H102" s="8">
        <v>187</v>
      </c>
      <c r="I102" s="9">
        <v>22.197802197802201</v>
      </c>
      <c r="J102" s="9">
        <v>24.505494505494504</v>
      </c>
      <c r="K102" s="9">
        <v>15.274725274725276</v>
      </c>
      <c r="L102" s="9">
        <v>22.637362637362639</v>
      </c>
      <c r="M102" s="19">
        <f t="shared" si="1"/>
        <v>0.81176470588235294</v>
      </c>
    </row>
    <row r="103" spans="1:13" x14ac:dyDescent="0.25">
      <c r="A103" s="6" t="s">
        <v>123</v>
      </c>
      <c r="B103" s="7" t="s">
        <v>1061</v>
      </c>
      <c r="C103" s="8">
        <v>9.1</v>
      </c>
      <c r="D103" s="8">
        <v>437</v>
      </c>
      <c r="E103" s="8">
        <v>48.021978021978015</v>
      </c>
      <c r="F103" s="8">
        <v>390</v>
      </c>
      <c r="G103" s="8">
        <v>42.857142857142861</v>
      </c>
      <c r="H103" s="8">
        <v>145</v>
      </c>
      <c r="I103" s="9">
        <v>21.648351648351646</v>
      </c>
      <c r="J103" s="9">
        <v>26.373626373626376</v>
      </c>
      <c r="K103" s="9">
        <v>18.571428571428569</v>
      </c>
      <c r="L103" s="9">
        <v>24.285714285714288</v>
      </c>
      <c r="M103" s="19">
        <f t="shared" si="1"/>
        <v>0.89244851258581237</v>
      </c>
    </row>
    <row r="104" spans="1:13" x14ac:dyDescent="0.25">
      <c r="A104" s="6" t="s">
        <v>123</v>
      </c>
      <c r="B104" s="7" t="s">
        <v>1062</v>
      </c>
      <c r="C104" s="8">
        <v>9.1</v>
      </c>
      <c r="D104" s="8">
        <v>430</v>
      </c>
      <c r="E104" s="8">
        <v>47.252747252747234</v>
      </c>
      <c r="F104" s="8">
        <v>366</v>
      </c>
      <c r="G104" s="8">
        <v>40.219780219780212</v>
      </c>
      <c r="H104" s="8">
        <v>127</v>
      </c>
      <c r="I104" s="9">
        <v>22.747252747252748</v>
      </c>
      <c r="J104" s="9">
        <v>24.505494505494507</v>
      </c>
      <c r="K104" s="9">
        <v>18.241758241758241</v>
      </c>
      <c r="L104" s="9">
        <v>21.978021978021978</v>
      </c>
      <c r="M104" s="19">
        <f t="shared" si="1"/>
        <v>0.85116279069767442</v>
      </c>
    </row>
    <row r="105" spans="1:13" x14ac:dyDescent="0.25">
      <c r="A105" s="14" t="s">
        <v>986</v>
      </c>
      <c r="B105" s="14"/>
      <c r="C105" s="29"/>
      <c r="D105" s="29"/>
      <c r="E105" s="29">
        <v>47</v>
      </c>
      <c r="F105" s="29"/>
      <c r="G105" s="29">
        <v>40</v>
      </c>
      <c r="H105" s="29"/>
      <c r="I105" s="30">
        <v>22</v>
      </c>
      <c r="J105" s="30">
        <v>25</v>
      </c>
      <c r="K105" s="30">
        <v>17</v>
      </c>
      <c r="L105" s="30">
        <v>23</v>
      </c>
      <c r="M105" s="31"/>
    </row>
    <row r="106" spans="1:13" x14ac:dyDescent="0.25">
      <c r="A106" s="10" t="s">
        <v>852</v>
      </c>
      <c r="B106" s="10"/>
      <c r="C106" s="11"/>
      <c r="D106" s="11">
        <v>1292</v>
      </c>
      <c r="E106" s="11"/>
      <c r="F106" s="11">
        <v>1101</v>
      </c>
      <c r="G106" s="11"/>
      <c r="H106" s="11">
        <v>459</v>
      </c>
      <c r="I106" s="25"/>
      <c r="J106" s="25"/>
      <c r="K106" s="25"/>
      <c r="L106" s="25"/>
      <c r="M106" s="26">
        <f t="shared" si="1"/>
        <v>0.85216718266253866</v>
      </c>
    </row>
    <row r="107" spans="1:13" x14ac:dyDescent="0.25">
      <c r="A107" s="6" t="s">
        <v>553</v>
      </c>
      <c r="B107" s="7" t="s">
        <v>1063</v>
      </c>
      <c r="C107" s="8">
        <v>9.1</v>
      </c>
      <c r="D107" s="8">
        <v>382</v>
      </c>
      <c r="E107" s="8">
        <v>41.978021978021978</v>
      </c>
      <c r="F107" s="8">
        <v>376</v>
      </c>
      <c r="G107" s="8">
        <v>41.318681318681314</v>
      </c>
      <c r="H107" s="8">
        <v>188</v>
      </c>
      <c r="I107" s="9">
        <v>17.912087912087912</v>
      </c>
      <c r="J107" s="9">
        <v>24.065934065934066</v>
      </c>
      <c r="K107" s="9">
        <v>23.406593406593405</v>
      </c>
      <c r="L107" s="9">
        <v>17.912087912087912</v>
      </c>
      <c r="M107" s="19">
        <f t="shared" si="1"/>
        <v>0.98429319371727753</v>
      </c>
    </row>
    <row r="108" spans="1:13" x14ac:dyDescent="0.25">
      <c r="A108" s="6" t="s">
        <v>553</v>
      </c>
      <c r="B108" s="7" t="s">
        <v>1064</v>
      </c>
      <c r="C108" s="8">
        <v>6.0333333333333332</v>
      </c>
      <c r="D108" s="8">
        <v>234</v>
      </c>
      <c r="E108" s="8">
        <v>38.784530386740329</v>
      </c>
      <c r="F108" s="8">
        <v>217</v>
      </c>
      <c r="G108" s="8">
        <v>35.966850828729285</v>
      </c>
      <c r="H108" s="8">
        <v>299</v>
      </c>
      <c r="I108" s="9">
        <v>17.734806629834253</v>
      </c>
      <c r="J108" s="9">
        <v>21.049723756906076</v>
      </c>
      <c r="K108" s="9">
        <v>17.403314917127073</v>
      </c>
      <c r="L108" s="9">
        <v>18.563535911602209</v>
      </c>
      <c r="M108" s="19">
        <f t="shared" si="1"/>
        <v>0.92735042735042739</v>
      </c>
    </row>
    <row r="109" spans="1:13" x14ac:dyDescent="0.25">
      <c r="A109" s="6" t="s">
        <v>553</v>
      </c>
      <c r="B109" s="7" t="s">
        <v>1065</v>
      </c>
      <c r="C109" s="8">
        <v>7.1333333333333337</v>
      </c>
      <c r="D109" s="8">
        <v>285</v>
      </c>
      <c r="E109" s="8">
        <v>39.953271028037378</v>
      </c>
      <c r="F109" s="8">
        <v>282</v>
      </c>
      <c r="G109" s="8">
        <v>39.53271028037382</v>
      </c>
      <c r="H109" s="8">
        <v>292</v>
      </c>
      <c r="I109" s="9">
        <v>15.841121495327103</v>
      </c>
      <c r="J109" s="9">
        <v>24.11214953271028</v>
      </c>
      <c r="K109" s="9">
        <v>19.626168224299061</v>
      </c>
      <c r="L109" s="9">
        <v>19.906542056074766</v>
      </c>
      <c r="M109" s="19">
        <f t="shared" si="1"/>
        <v>0.98947368421052628</v>
      </c>
    </row>
    <row r="110" spans="1:13" x14ac:dyDescent="0.25">
      <c r="A110" s="6" t="s">
        <v>553</v>
      </c>
      <c r="B110" s="7" t="s">
        <v>1066</v>
      </c>
      <c r="C110" s="8">
        <v>6.166666666666667</v>
      </c>
      <c r="D110" s="8">
        <v>252</v>
      </c>
      <c r="E110" s="8">
        <v>40.864864864864856</v>
      </c>
      <c r="F110" s="8">
        <v>229</v>
      </c>
      <c r="G110" s="8">
        <v>37.13513513513513</v>
      </c>
      <c r="H110" s="8">
        <v>372</v>
      </c>
      <c r="I110" s="9">
        <v>18.324324324324319</v>
      </c>
      <c r="J110" s="9">
        <v>22.540540540540537</v>
      </c>
      <c r="K110" s="9">
        <v>16.864864864864863</v>
      </c>
      <c r="L110" s="9">
        <v>20.270270270270267</v>
      </c>
      <c r="M110" s="19">
        <f t="shared" si="1"/>
        <v>0.90873015873015872</v>
      </c>
    </row>
    <row r="111" spans="1:13" x14ac:dyDescent="0.25">
      <c r="A111" s="6" t="s">
        <v>553</v>
      </c>
      <c r="B111" s="7" t="s">
        <v>1067</v>
      </c>
      <c r="C111" s="8">
        <v>0.2</v>
      </c>
      <c r="D111" s="8">
        <v>67</v>
      </c>
      <c r="E111" s="8">
        <v>67</v>
      </c>
      <c r="F111" s="8">
        <v>54</v>
      </c>
      <c r="G111" s="8">
        <v>54</v>
      </c>
      <c r="H111" s="8">
        <v>6</v>
      </c>
      <c r="I111" s="9"/>
      <c r="J111" s="9">
        <v>67</v>
      </c>
      <c r="K111" s="9"/>
      <c r="L111" s="9">
        <v>54</v>
      </c>
      <c r="M111" s="19">
        <f t="shared" si="1"/>
        <v>0.80597014925373134</v>
      </c>
    </row>
    <row r="112" spans="1:13" x14ac:dyDescent="0.25">
      <c r="A112" s="6" t="s">
        <v>553</v>
      </c>
      <c r="B112" s="7" t="s">
        <v>1068</v>
      </c>
      <c r="C112" s="8">
        <v>9.1</v>
      </c>
      <c r="D112" s="8">
        <v>486</v>
      </c>
      <c r="E112" s="8">
        <v>53.406593406593402</v>
      </c>
      <c r="F112" s="8">
        <v>386</v>
      </c>
      <c r="G112" s="8">
        <v>42.417582417582423</v>
      </c>
      <c r="H112" s="8">
        <v>275</v>
      </c>
      <c r="I112" s="9">
        <v>30.329670329670328</v>
      </c>
      <c r="J112" s="9">
        <v>23.076923076923077</v>
      </c>
      <c r="K112" s="9">
        <v>21.868131868131869</v>
      </c>
      <c r="L112" s="9">
        <v>20.549450549450551</v>
      </c>
      <c r="M112" s="19">
        <f t="shared" si="1"/>
        <v>0.79423868312757206</v>
      </c>
    </row>
    <row r="113" spans="1:13" x14ac:dyDescent="0.25">
      <c r="A113" s="6" t="s">
        <v>553</v>
      </c>
      <c r="B113" s="7" t="s">
        <v>1069</v>
      </c>
      <c r="C113" s="8">
        <v>9.1</v>
      </c>
      <c r="D113" s="8">
        <v>490</v>
      </c>
      <c r="E113" s="8">
        <v>53.846153846153847</v>
      </c>
      <c r="F113" s="8">
        <v>358</v>
      </c>
      <c r="G113" s="8">
        <v>39.340659340659336</v>
      </c>
      <c r="H113" s="8">
        <v>274</v>
      </c>
      <c r="I113" s="9">
        <v>29.670329670329675</v>
      </c>
      <c r="J113" s="9">
        <v>24.175824175824175</v>
      </c>
      <c r="K113" s="9">
        <v>20.549450549450551</v>
      </c>
      <c r="L113" s="9">
        <v>18.791208791208792</v>
      </c>
      <c r="M113" s="19">
        <f t="shared" si="1"/>
        <v>0.73061224489795917</v>
      </c>
    </row>
    <row r="114" spans="1:13" x14ac:dyDescent="0.25">
      <c r="A114" s="6" t="s">
        <v>553</v>
      </c>
      <c r="B114" s="7" t="s">
        <v>1070</v>
      </c>
      <c r="C114" s="8">
        <v>9.1</v>
      </c>
      <c r="D114" s="8">
        <v>500</v>
      </c>
      <c r="E114" s="8">
        <v>54.945054945054949</v>
      </c>
      <c r="F114" s="8">
        <v>317</v>
      </c>
      <c r="G114" s="8">
        <v>34.835164835164832</v>
      </c>
      <c r="H114" s="8">
        <v>292</v>
      </c>
      <c r="I114" s="9">
        <v>29.340659340659343</v>
      </c>
      <c r="J114" s="9">
        <v>25.604395604395602</v>
      </c>
      <c r="K114" s="9">
        <v>18.901098901098901</v>
      </c>
      <c r="L114" s="9">
        <v>15.934065934065934</v>
      </c>
      <c r="M114" s="19">
        <f t="shared" si="1"/>
        <v>0.63400000000000001</v>
      </c>
    </row>
    <row r="115" spans="1:13" x14ac:dyDescent="0.25">
      <c r="A115" s="14" t="s">
        <v>986</v>
      </c>
      <c r="B115" s="14"/>
      <c r="C115" s="29"/>
      <c r="D115" s="29"/>
      <c r="E115" s="29">
        <v>49</v>
      </c>
      <c r="F115" s="29"/>
      <c r="G115" s="29">
        <v>41</v>
      </c>
      <c r="H115" s="29"/>
      <c r="I115" s="30">
        <v>23</v>
      </c>
      <c r="J115" s="30">
        <v>29</v>
      </c>
      <c r="K115" s="30">
        <v>20</v>
      </c>
      <c r="L115" s="30">
        <v>23</v>
      </c>
      <c r="M115" s="31"/>
    </row>
    <row r="116" spans="1:13" x14ac:dyDescent="0.25">
      <c r="A116" s="10" t="s">
        <v>862</v>
      </c>
      <c r="B116" s="10"/>
      <c r="C116" s="11"/>
      <c r="D116" s="11">
        <v>2696</v>
      </c>
      <c r="E116" s="11"/>
      <c r="F116" s="11">
        <v>2219</v>
      </c>
      <c r="G116" s="11"/>
      <c r="H116" s="11">
        <v>1998</v>
      </c>
      <c r="I116" s="25"/>
      <c r="J116" s="25"/>
      <c r="K116" s="25"/>
      <c r="L116" s="25"/>
      <c r="M116" s="26">
        <f t="shared" si="1"/>
        <v>0.82307121661721072</v>
      </c>
    </row>
    <row r="117" spans="1:13" x14ac:dyDescent="0.25">
      <c r="A117" s="6" t="s">
        <v>132</v>
      </c>
      <c r="B117" s="7" t="s">
        <v>1071</v>
      </c>
      <c r="C117" s="8">
        <v>9.1</v>
      </c>
      <c r="D117" s="8">
        <v>393</v>
      </c>
      <c r="E117" s="8">
        <v>43.186813186813183</v>
      </c>
      <c r="F117" s="8">
        <v>308</v>
      </c>
      <c r="G117" s="8">
        <v>33.846153846153847</v>
      </c>
      <c r="H117" s="8">
        <v>400</v>
      </c>
      <c r="I117" s="9">
        <v>26.703296703296701</v>
      </c>
      <c r="J117" s="9">
        <v>16.483516483516482</v>
      </c>
      <c r="K117" s="9">
        <v>24.065934065934066</v>
      </c>
      <c r="L117" s="9">
        <v>9.780219780219781</v>
      </c>
      <c r="M117" s="19">
        <f t="shared" si="1"/>
        <v>0.78371501272264632</v>
      </c>
    </row>
    <row r="118" spans="1:13" x14ac:dyDescent="0.25">
      <c r="A118" s="6" t="s">
        <v>132</v>
      </c>
      <c r="B118" s="7" t="s">
        <v>1072</v>
      </c>
      <c r="C118" s="8">
        <v>9.1</v>
      </c>
      <c r="D118" s="8">
        <v>376</v>
      </c>
      <c r="E118" s="8">
        <v>41.318681318681321</v>
      </c>
      <c r="F118" s="8">
        <v>417</v>
      </c>
      <c r="G118" s="8">
        <v>45.824175824175818</v>
      </c>
      <c r="H118" s="8">
        <v>414</v>
      </c>
      <c r="I118" s="9">
        <v>26.263736263736263</v>
      </c>
      <c r="J118" s="9">
        <v>15.054945054945055</v>
      </c>
      <c r="K118" s="9">
        <v>32.527472527472526</v>
      </c>
      <c r="L118" s="9">
        <v>13.296703296703297</v>
      </c>
      <c r="M118" s="19">
        <f t="shared" si="1"/>
        <v>1.1090425531914894</v>
      </c>
    </row>
    <row r="119" spans="1:13" x14ac:dyDescent="0.25">
      <c r="A119" s="6" t="s">
        <v>132</v>
      </c>
      <c r="B119" s="7" t="s">
        <v>1073</v>
      </c>
      <c r="C119" s="8">
        <v>9.1</v>
      </c>
      <c r="D119" s="8">
        <v>387</v>
      </c>
      <c r="E119" s="8">
        <v>42.527472527472526</v>
      </c>
      <c r="F119" s="8">
        <v>394</v>
      </c>
      <c r="G119" s="8">
        <v>43.296703296703285</v>
      </c>
      <c r="H119" s="8">
        <v>423</v>
      </c>
      <c r="I119" s="9">
        <v>26.703296703296701</v>
      </c>
      <c r="J119" s="9">
        <v>15.824175824175821</v>
      </c>
      <c r="K119" s="9">
        <v>29.12087912087912</v>
      </c>
      <c r="L119" s="9">
        <v>14.175824175824177</v>
      </c>
      <c r="M119" s="19">
        <f t="shared" si="1"/>
        <v>1.0180878552971577</v>
      </c>
    </row>
    <row r="120" spans="1:13" x14ac:dyDescent="0.25">
      <c r="A120" s="14" t="s">
        <v>986</v>
      </c>
      <c r="B120" s="14"/>
      <c r="C120" s="29"/>
      <c r="D120" s="29"/>
      <c r="E120" s="29">
        <v>42</v>
      </c>
      <c r="F120" s="29"/>
      <c r="G120" s="29">
        <v>41</v>
      </c>
      <c r="H120" s="29"/>
      <c r="I120" s="30">
        <v>27</v>
      </c>
      <c r="J120" s="30">
        <v>16</v>
      </c>
      <c r="K120" s="30">
        <v>29</v>
      </c>
      <c r="L120" s="30">
        <v>12</v>
      </c>
      <c r="M120" s="31"/>
    </row>
    <row r="121" spans="1:13" x14ac:dyDescent="0.25">
      <c r="A121" s="10" t="s">
        <v>871</v>
      </c>
      <c r="B121" s="10"/>
      <c r="C121" s="11"/>
      <c r="D121" s="11">
        <v>1156</v>
      </c>
      <c r="E121" s="11"/>
      <c r="F121" s="11">
        <v>1119</v>
      </c>
      <c r="G121" s="11"/>
      <c r="H121" s="11">
        <v>1237</v>
      </c>
      <c r="I121" s="25"/>
      <c r="J121" s="25"/>
      <c r="K121" s="25"/>
      <c r="L121" s="25"/>
      <c r="M121" s="26">
        <f t="shared" si="1"/>
        <v>0.9679930795847751</v>
      </c>
    </row>
    <row r="122" spans="1:13" x14ac:dyDescent="0.25">
      <c r="A122" s="6" t="s">
        <v>142</v>
      </c>
      <c r="B122" s="7" t="s">
        <v>1074</v>
      </c>
      <c r="C122" s="8">
        <v>9.1</v>
      </c>
      <c r="D122" s="8">
        <v>596</v>
      </c>
      <c r="E122" s="8">
        <v>65.494505494505489</v>
      </c>
      <c r="F122" s="8">
        <v>469</v>
      </c>
      <c r="G122" s="8">
        <v>51.538461538461547</v>
      </c>
      <c r="H122" s="8">
        <v>539</v>
      </c>
      <c r="I122" s="9">
        <v>29.010989010989007</v>
      </c>
      <c r="J122" s="9">
        <v>36.483516483516482</v>
      </c>
      <c r="K122" s="9">
        <v>18.461538461538463</v>
      </c>
      <c r="L122" s="9">
        <v>33.07692307692308</v>
      </c>
      <c r="M122" s="19">
        <f t="shared" si="1"/>
        <v>0.78691275167785235</v>
      </c>
    </row>
    <row r="123" spans="1:13" x14ac:dyDescent="0.25">
      <c r="A123" s="6" t="s">
        <v>142</v>
      </c>
      <c r="B123" s="7" t="s">
        <v>1075</v>
      </c>
      <c r="C123" s="8">
        <v>9.1</v>
      </c>
      <c r="D123" s="8">
        <v>584</v>
      </c>
      <c r="E123" s="8">
        <v>64.175824175824175</v>
      </c>
      <c r="F123" s="8">
        <v>470</v>
      </c>
      <c r="G123" s="8">
        <v>51.64835164835165</v>
      </c>
      <c r="H123" s="8">
        <v>537</v>
      </c>
      <c r="I123" s="9">
        <v>29.340659340659347</v>
      </c>
      <c r="J123" s="9">
        <v>34.835164835164832</v>
      </c>
      <c r="K123" s="9">
        <v>20.76923076923077</v>
      </c>
      <c r="L123" s="9">
        <v>30.87912087912088</v>
      </c>
      <c r="M123" s="19">
        <f t="shared" si="1"/>
        <v>0.8047945205479452</v>
      </c>
    </row>
    <row r="124" spans="1:13" x14ac:dyDescent="0.25">
      <c r="A124" s="6" t="s">
        <v>142</v>
      </c>
      <c r="B124" s="7" t="s">
        <v>1076</v>
      </c>
      <c r="C124" s="8">
        <v>9.1</v>
      </c>
      <c r="D124" s="8">
        <v>431</v>
      </c>
      <c r="E124" s="8">
        <v>47.362637362637358</v>
      </c>
      <c r="F124" s="8">
        <v>374</v>
      </c>
      <c r="G124" s="8">
        <v>41.098901098901095</v>
      </c>
      <c r="H124" s="8">
        <v>414</v>
      </c>
      <c r="I124" s="9">
        <v>21.758241758241759</v>
      </c>
      <c r="J124" s="9">
        <v>25.604395604395602</v>
      </c>
      <c r="K124" s="9">
        <v>18.241758241758241</v>
      </c>
      <c r="L124" s="9">
        <v>22.857142857142858</v>
      </c>
      <c r="M124" s="19">
        <f t="shared" si="1"/>
        <v>0.86774941995359633</v>
      </c>
    </row>
    <row r="125" spans="1:13" x14ac:dyDescent="0.25">
      <c r="A125" s="14" t="s">
        <v>986</v>
      </c>
      <c r="B125" s="14"/>
      <c r="C125" s="29"/>
      <c r="D125" s="29"/>
      <c r="E125" s="29">
        <v>59</v>
      </c>
      <c r="F125" s="29"/>
      <c r="G125" s="29">
        <v>48</v>
      </c>
      <c r="H125" s="29"/>
      <c r="I125" s="30">
        <v>27</v>
      </c>
      <c r="J125" s="30">
        <v>32</v>
      </c>
      <c r="K125" s="30">
        <v>19</v>
      </c>
      <c r="L125" s="30">
        <v>29</v>
      </c>
      <c r="M125" s="31"/>
    </row>
    <row r="126" spans="1:13" x14ac:dyDescent="0.25">
      <c r="A126" s="10" t="s">
        <v>878</v>
      </c>
      <c r="B126" s="10"/>
      <c r="C126" s="11"/>
      <c r="D126" s="11">
        <v>1611</v>
      </c>
      <c r="E126" s="11"/>
      <c r="F126" s="11">
        <v>1313</v>
      </c>
      <c r="G126" s="11"/>
      <c r="H126" s="11">
        <v>1490</v>
      </c>
      <c r="I126" s="25"/>
      <c r="J126" s="25"/>
      <c r="K126" s="25"/>
      <c r="L126" s="25"/>
      <c r="M126" s="26">
        <f t="shared" si="1"/>
        <v>0.81502172563625075</v>
      </c>
    </row>
    <row r="127" spans="1:13" x14ac:dyDescent="0.25">
      <c r="A127" s="6" t="s">
        <v>146</v>
      </c>
      <c r="B127" s="7" t="s">
        <v>1077</v>
      </c>
      <c r="C127" s="8">
        <v>9.1</v>
      </c>
      <c r="D127" s="8">
        <v>429</v>
      </c>
      <c r="E127" s="8">
        <v>47.142857142857146</v>
      </c>
      <c r="F127" s="8">
        <v>389</v>
      </c>
      <c r="G127" s="8">
        <v>42.747252747252752</v>
      </c>
      <c r="H127" s="8">
        <v>577</v>
      </c>
      <c r="I127" s="9">
        <v>33.296703296703299</v>
      </c>
      <c r="J127" s="9">
        <v>13.846153846153847</v>
      </c>
      <c r="K127" s="9">
        <v>31.208791208791212</v>
      </c>
      <c r="L127" s="9">
        <v>11.53846153846154</v>
      </c>
      <c r="M127" s="19">
        <f t="shared" si="1"/>
        <v>0.90675990675990681</v>
      </c>
    </row>
    <row r="128" spans="1:13" x14ac:dyDescent="0.25">
      <c r="A128" s="6" t="s">
        <v>146</v>
      </c>
      <c r="B128" s="7" t="s">
        <v>1078</v>
      </c>
      <c r="C128" s="8">
        <v>9.1</v>
      </c>
      <c r="D128" s="8">
        <v>484</v>
      </c>
      <c r="E128" s="8">
        <v>53.186813186813183</v>
      </c>
      <c r="F128" s="8">
        <v>324</v>
      </c>
      <c r="G128" s="8">
        <v>35.604395604395606</v>
      </c>
      <c r="H128" s="8">
        <v>636</v>
      </c>
      <c r="I128" s="9">
        <v>39.010989010989007</v>
      </c>
      <c r="J128" s="9">
        <v>14.175824175824175</v>
      </c>
      <c r="K128" s="9">
        <v>21.098901098901099</v>
      </c>
      <c r="L128" s="9">
        <v>14.505494505494505</v>
      </c>
      <c r="M128" s="19">
        <f t="shared" si="1"/>
        <v>0.66942148760330578</v>
      </c>
    </row>
    <row r="129" spans="1:13" x14ac:dyDescent="0.25">
      <c r="A129" s="6" t="s">
        <v>146</v>
      </c>
      <c r="B129" s="7" t="s">
        <v>1079</v>
      </c>
      <c r="C129" s="8">
        <v>9.1</v>
      </c>
      <c r="D129" s="8">
        <v>460</v>
      </c>
      <c r="E129" s="8">
        <v>50.54945054945054</v>
      </c>
      <c r="F129" s="8">
        <v>388</v>
      </c>
      <c r="G129" s="8">
        <v>42.637362637362642</v>
      </c>
      <c r="H129" s="8">
        <v>618</v>
      </c>
      <c r="I129" s="9">
        <v>36.153846153846153</v>
      </c>
      <c r="J129" s="9">
        <v>14.395604395604394</v>
      </c>
      <c r="K129" s="9">
        <v>31.318681318681318</v>
      </c>
      <c r="L129" s="9">
        <v>11.318681318681319</v>
      </c>
      <c r="M129" s="19">
        <f t="shared" si="1"/>
        <v>0.84347826086956523</v>
      </c>
    </row>
    <row r="130" spans="1:13" x14ac:dyDescent="0.25">
      <c r="A130" s="14" t="s">
        <v>986</v>
      </c>
      <c r="B130" s="14"/>
      <c r="C130" s="29"/>
      <c r="D130" s="29"/>
      <c r="E130" s="29">
        <v>50</v>
      </c>
      <c r="F130" s="29"/>
      <c r="G130" s="29">
        <v>40</v>
      </c>
      <c r="H130" s="29"/>
      <c r="I130" s="30">
        <v>36</v>
      </c>
      <c r="J130" s="30">
        <v>14</v>
      </c>
      <c r="K130" s="30">
        <v>28</v>
      </c>
      <c r="L130" s="30">
        <v>12</v>
      </c>
      <c r="M130" s="31"/>
    </row>
    <row r="131" spans="1:13" x14ac:dyDescent="0.25">
      <c r="A131" s="10" t="s">
        <v>881</v>
      </c>
      <c r="B131" s="10"/>
      <c r="C131" s="11"/>
      <c r="D131" s="11">
        <v>1373</v>
      </c>
      <c r="E131" s="11"/>
      <c r="F131" s="11">
        <v>1101</v>
      </c>
      <c r="G131" s="11"/>
      <c r="H131" s="11">
        <v>1831</v>
      </c>
      <c r="I131" s="25"/>
      <c r="J131" s="25"/>
      <c r="K131" s="25"/>
      <c r="L131" s="25"/>
      <c r="M131" s="26">
        <f t="shared" si="1"/>
        <v>0.80189366351056079</v>
      </c>
    </row>
    <row r="132" spans="1:13" x14ac:dyDescent="0.25">
      <c r="A132" s="6" t="s">
        <v>706</v>
      </c>
      <c r="B132" s="7" t="s">
        <v>1080</v>
      </c>
      <c r="C132" s="8">
        <v>9.1</v>
      </c>
      <c r="D132" s="8">
        <v>116</v>
      </c>
      <c r="E132" s="8">
        <v>12.747252747252746</v>
      </c>
      <c r="F132" s="8">
        <v>87</v>
      </c>
      <c r="G132" s="8">
        <v>9.5604395604395602</v>
      </c>
      <c r="H132" s="8">
        <v>104</v>
      </c>
      <c r="I132" s="9">
        <v>6.4835164835164836</v>
      </c>
      <c r="J132" s="9">
        <v>6.2637362637362637</v>
      </c>
      <c r="K132" s="9">
        <v>4.7252747252747254</v>
      </c>
      <c r="L132" s="9">
        <v>4.8351648351648349</v>
      </c>
      <c r="M132" s="19">
        <f t="shared" si="1"/>
        <v>0.75</v>
      </c>
    </row>
    <row r="133" spans="1:13" x14ac:dyDescent="0.25">
      <c r="A133" s="6" t="s">
        <v>706</v>
      </c>
      <c r="B133" s="7" t="s">
        <v>1081</v>
      </c>
      <c r="C133" s="8">
        <v>6.333333333333333</v>
      </c>
      <c r="D133" s="8">
        <v>76</v>
      </c>
      <c r="E133" s="8">
        <v>12</v>
      </c>
      <c r="F133" s="8">
        <v>67</v>
      </c>
      <c r="G133" s="8">
        <v>10.578947368421053</v>
      </c>
      <c r="H133" s="8">
        <v>74</v>
      </c>
      <c r="I133" s="9">
        <v>5.3684210526315788</v>
      </c>
      <c r="J133" s="9">
        <v>6.6315789473684212</v>
      </c>
      <c r="K133" s="9">
        <v>5.2105263157894743</v>
      </c>
      <c r="L133" s="9">
        <v>5.3684210526315788</v>
      </c>
      <c r="M133" s="19">
        <f t="shared" si="1"/>
        <v>0.88157894736842102</v>
      </c>
    </row>
    <row r="134" spans="1:13" x14ac:dyDescent="0.25">
      <c r="A134" s="6" t="s">
        <v>706</v>
      </c>
      <c r="B134" s="7" t="s">
        <v>1082</v>
      </c>
      <c r="C134" s="8">
        <v>6.0333333333333332</v>
      </c>
      <c r="D134" s="8">
        <v>78</v>
      </c>
      <c r="E134" s="8">
        <v>12.928176795580109</v>
      </c>
      <c r="F134" s="8">
        <v>75</v>
      </c>
      <c r="G134" s="8">
        <v>12.430939226519337</v>
      </c>
      <c r="H134" s="8">
        <v>70</v>
      </c>
      <c r="I134" s="9">
        <v>6.1325966850828726</v>
      </c>
      <c r="J134" s="9">
        <v>6.7955801104972373</v>
      </c>
      <c r="K134" s="9">
        <v>5.9668508287292807</v>
      </c>
      <c r="L134" s="9">
        <v>6.4640883977900554</v>
      </c>
      <c r="M134" s="19">
        <f t="shared" si="1"/>
        <v>0.96153846153846156</v>
      </c>
    </row>
    <row r="135" spans="1:13" x14ac:dyDescent="0.25">
      <c r="A135" s="14" t="s">
        <v>986</v>
      </c>
      <c r="B135" s="14"/>
      <c r="C135" s="29"/>
      <c r="D135" s="29"/>
      <c r="E135" s="29">
        <v>13</v>
      </c>
      <c r="F135" s="29"/>
      <c r="G135" s="29">
        <v>11</v>
      </c>
      <c r="H135" s="29"/>
      <c r="I135" s="30">
        <v>6</v>
      </c>
      <c r="J135" s="30">
        <v>7</v>
      </c>
      <c r="K135" s="30">
        <v>5</v>
      </c>
      <c r="L135" s="30">
        <v>6</v>
      </c>
      <c r="M135" s="31"/>
    </row>
    <row r="136" spans="1:13" x14ac:dyDescent="0.25">
      <c r="A136" s="10" t="s">
        <v>894</v>
      </c>
      <c r="B136" s="10"/>
      <c r="C136" s="11"/>
      <c r="D136" s="11">
        <v>270</v>
      </c>
      <c r="E136" s="11"/>
      <c r="F136" s="11">
        <v>229</v>
      </c>
      <c r="G136" s="11"/>
      <c r="H136" s="11">
        <v>248</v>
      </c>
      <c r="I136" s="25"/>
      <c r="J136" s="25"/>
      <c r="K136" s="25"/>
      <c r="L136" s="25"/>
      <c r="M136" s="26">
        <f t="shared" si="1"/>
        <v>0.8481481481481481</v>
      </c>
    </row>
    <row r="137" spans="1:13" x14ac:dyDescent="0.25">
      <c r="A137" s="6" t="s">
        <v>165</v>
      </c>
      <c r="B137" s="7" t="s">
        <v>1083</v>
      </c>
      <c r="C137" s="8">
        <v>9.1</v>
      </c>
      <c r="D137" s="8">
        <v>129</v>
      </c>
      <c r="E137" s="8">
        <v>14.175824175824175</v>
      </c>
      <c r="F137" s="8">
        <v>82</v>
      </c>
      <c r="G137" s="8">
        <v>9.0109890109890109</v>
      </c>
      <c r="H137" s="8">
        <v>80</v>
      </c>
      <c r="I137" s="9">
        <v>6.0439560439560447</v>
      </c>
      <c r="J137" s="9">
        <v>8.1318681318681314</v>
      </c>
      <c r="K137" s="9">
        <v>1.9780219780219781</v>
      </c>
      <c r="L137" s="9">
        <v>7.0329670329670328</v>
      </c>
      <c r="M137" s="19">
        <f t="shared" si="1"/>
        <v>0.63565891472868219</v>
      </c>
    </row>
    <row r="138" spans="1:13" x14ac:dyDescent="0.25">
      <c r="A138" s="6" t="s">
        <v>165</v>
      </c>
      <c r="B138" s="7" t="s">
        <v>1084</v>
      </c>
      <c r="C138" s="8">
        <v>9.1</v>
      </c>
      <c r="D138" s="8">
        <v>179</v>
      </c>
      <c r="E138" s="8">
        <v>19.670329670329668</v>
      </c>
      <c r="F138" s="8">
        <v>87</v>
      </c>
      <c r="G138" s="8">
        <v>9.5604395604395602</v>
      </c>
      <c r="H138" s="8">
        <v>97</v>
      </c>
      <c r="I138" s="9">
        <v>11.098901098901099</v>
      </c>
      <c r="J138" s="9">
        <v>8.5714285714285712</v>
      </c>
      <c r="K138" s="9">
        <v>3.7362637362637363</v>
      </c>
      <c r="L138" s="9">
        <v>5.8241758241758239</v>
      </c>
      <c r="M138" s="19">
        <f t="shared" si="1"/>
        <v>0.48603351955307261</v>
      </c>
    </row>
    <row r="139" spans="1:13" x14ac:dyDescent="0.25">
      <c r="A139" s="6" t="s">
        <v>165</v>
      </c>
      <c r="B139" s="7" t="s">
        <v>1085</v>
      </c>
      <c r="C139" s="8">
        <v>9.1</v>
      </c>
      <c r="D139" s="8">
        <v>186</v>
      </c>
      <c r="E139" s="8">
        <v>20.439560439560438</v>
      </c>
      <c r="F139" s="8">
        <v>129</v>
      </c>
      <c r="G139" s="8">
        <v>14.175824175824179</v>
      </c>
      <c r="H139" s="8">
        <v>117</v>
      </c>
      <c r="I139" s="9">
        <v>11.648351648351648</v>
      </c>
      <c r="J139" s="9">
        <v>8.7912087912087902</v>
      </c>
      <c r="K139" s="9">
        <v>8.4615384615384635</v>
      </c>
      <c r="L139" s="9">
        <v>5.7142857142857135</v>
      </c>
      <c r="M139" s="19">
        <f t="shared" si="1"/>
        <v>0.69354838709677424</v>
      </c>
    </row>
    <row r="140" spans="1:13" x14ac:dyDescent="0.25">
      <c r="A140" s="6" t="s">
        <v>165</v>
      </c>
      <c r="B140" s="7" t="s">
        <v>1086</v>
      </c>
      <c r="C140" s="8">
        <v>9.1</v>
      </c>
      <c r="D140" s="8">
        <v>186</v>
      </c>
      <c r="E140" s="8">
        <v>20.439560439560438</v>
      </c>
      <c r="F140" s="8">
        <v>167</v>
      </c>
      <c r="G140" s="8">
        <v>18.35164835164835</v>
      </c>
      <c r="H140" s="8">
        <v>57</v>
      </c>
      <c r="I140" s="9">
        <v>12.197802197802199</v>
      </c>
      <c r="J140" s="9">
        <v>8.2417582417582427</v>
      </c>
      <c r="K140" s="9">
        <v>10.43956043956044</v>
      </c>
      <c r="L140" s="9">
        <v>7.9120879120879124</v>
      </c>
      <c r="M140" s="19">
        <f t="shared" si="1"/>
        <v>0.89784946236559138</v>
      </c>
    </row>
    <row r="141" spans="1:13" x14ac:dyDescent="0.25">
      <c r="A141" s="14" t="s">
        <v>986</v>
      </c>
      <c r="B141" s="14"/>
      <c r="C141" s="29"/>
      <c r="D141" s="29"/>
      <c r="E141" s="29">
        <v>19</v>
      </c>
      <c r="F141" s="29"/>
      <c r="G141" s="29">
        <v>13</v>
      </c>
      <c r="H141" s="29"/>
      <c r="I141" s="30">
        <v>10</v>
      </c>
      <c r="J141" s="30">
        <v>8</v>
      </c>
      <c r="K141" s="30">
        <v>6</v>
      </c>
      <c r="L141" s="30">
        <v>7</v>
      </c>
      <c r="M141" s="31"/>
    </row>
    <row r="142" spans="1:13" x14ac:dyDescent="0.25">
      <c r="A142" s="10" t="s">
        <v>901</v>
      </c>
      <c r="B142" s="10"/>
      <c r="C142" s="11"/>
      <c r="D142" s="11">
        <v>680</v>
      </c>
      <c r="E142" s="11"/>
      <c r="F142" s="11">
        <v>465</v>
      </c>
      <c r="G142" s="11"/>
      <c r="H142" s="11">
        <v>351</v>
      </c>
      <c r="I142" s="25"/>
      <c r="J142" s="25"/>
      <c r="K142" s="25"/>
      <c r="L142" s="25"/>
      <c r="M142" s="26">
        <f t="shared" si="1"/>
        <v>0.68382352941176472</v>
      </c>
    </row>
    <row r="143" spans="1:13" x14ac:dyDescent="0.25">
      <c r="A143" s="6" t="s">
        <v>170</v>
      </c>
      <c r="B143" s="7" t="s">
        <v>1087</v>
      </c>
      <c r="C143" s="8">
        <v>9.1</v>
      </c>
      <c r="D143" s="8">
        <v>482</v>
      </c>
      <c r="E143" s="8">
        <v>52.967032967032971</v>
      </c>
      <c r="F143" s="8">
        <v>324</v>
      </c>
      <c r="G143" s="8">
        <v>35.604395604395599</v>
      </c>
      <c r="H143" s="8">
        <v>586</v>
      </c>
      <c r="I143" s="9">
        <v>36.703296703296708</v>
      </c>
      <c r="J143" s="9">
        <v>16.263736263736263</v>
      </c>
      <c r="K143" s="9">
        <v>22.967032967032967</v>
      </c>
      <c r="L143" s="9">
        <v>12.637362637362639</v>
      </c>
      <c r="M143" s="19">
        <f t="shared" si="1"/>
        <v>0.67219917012448138</v>
      </c>
    </row>
    <row r="144" spans="1:13" x14ac:dyDescent="0.25">
      <c r="A144" s="6" t="s">
        <v>170</v>
      </c>
      <c r="B144" s="7" t="s">
        <v>1088</v>
      </c>
      <c r="C144" s="8">
        <v>6.0333333333333332</v>
      </c>
      <c r="D144" s="8">
        <v>347</v>
      </c>
      <c r="E144" s="8">
        <v>57.513812154696133</v>
      </c>
      <c r="F144" s="8">
        <v>342</v>
      </c>
      <c r="G144" s="8">
        <v>56.68508287292817</v>
      </c>
      <c r="H144" s="8">
        <v>745</v>
      </c>
      <c r="I144" s="9">
        <v>30.497237569060772</v>
      </c>
      <c r="J144" s="9">
        <v>27.016574585635361</v>
      </c>
      <c r="K144" s="9">
        <v>33.646408839779006</v>
      </c>
      <c r="L144" s="9">
        <v>23.038674033149171</v>
      </c>
      <c r="M144" s="19">
        <f t="shared" si="1"/>
        <v>0.98559077809798268</v>
      </c>
    </row>
    <row r="145" spans="1:13" x14ac:dyDescent="0.25">
      <c r="A145" s="14" t="s">
        <v>986</v>
      </c>
      <c r="B145" s="14"/>
      <c r="C145" s="29"/>
      <c r="D145" s="29"/>
      <c r="E145" s="29">
        <v>55</v>
      </c>
      <c r="F145" s="29"/>
      <c r="G145" s="29">
        <v>46</v>
      </c>
      <c r="H145" s="29"/>
      <c r="I145" s="30">
        <v>34</v>
      </c>
      <c r="J145" s="30">
        <v>22</v>
      </c>
      <c r="K145" s="30">
        <v>28</v>
      </c>
      <c r="L145" s="30">
        <v>18</v>
      </c>
      <c r="M145" s="31"/>
    </row>
    <row r="146" spans="1:13" x14ac:dyDescent="0.25">
      <c r="A146" s="10" t="s">
        <v>904</v>
      </c>
      <c r="B146" s="10"/>
      <c r="C146" s="11"/>
      <c r="D146" s="11">
        <v>829</v>
      </c>
      <c r="E146" s="11"/>
      <c r="F146" s="11">
        <v>666</v>
      </c>
      <c r="G146" s="11"/>
      <c r="H146" s="11">
        <v>1331</v>
      </c>
      <c r="I146" s="25"/>
      <c r="J146" s="25"/>
      <c r="K146" s="25"/>
      <c r="L146" s="25"/>
      <c r="M146" s="26">
        <f t="shared" si="1"/>
        <v>0.80337756332931243</v>
      </c>
    </row>
    <row r="147" spans="1:13" x14ac:dyDescent="0.25">
      <c r="A147" s="6" t="s">
        <v>174</v>
      </c>
      <c r="B147" s="7" t="s">
        <v>1089</v>
      </c>
      <c r="C147" s="8">
        <v>9.1</v>
      </c>
      <c r="D147" s="8">
        <v>371</v>
      </c>
      <c r="E147" s="8">
        <v>40.769230769230766</v>
      </c>
      <c r="F147" s="8">
        <v>314</v>
      </c>
      <c r="G147" s="8">
        <v>34.505494505494504</v>
      </c>
      <c r="H147" s="8">
        <v>493</v>
      </c>
      <c r="I147" s="9">
        <v>20</v>
      </c>
      <c r="J147" s="9">
        <v>20.769230769230766</v>
      </c>
      <c r="K147" s="9">
        <v>19.450549450549453</v>
      </c>
      <c r="L147" s="9">
        <v>15.054945054945055</v>
      </c>
      <c r="M147" s="19">
        <f t="shared" si="1"/>
        <v>0.84636118598382748</v>
      </c>
    </row>
    <row r="148" spans="1:13" x14ac:dyDescent="0.25">
      <c r="A148" s="6" t="s">
        <v>174</v>
      </c>
      <c r="B148" s="7" t="s">
        <v>1090</v>
      </c>
      <c r="C148" s="8">
        <v>9.1</v>
      </c>
      <c r="D148" s="8">
        <v>381</v>
      </c>
      <c r="E148" s="8">
        <v>41.868131868131861</v>
      </c>
      <c r="F148" s="8">
        <v>336</v>
      </c>
      <c r="G148" s="8">
        <v>36.92307692307692</v>
      </c>
      <c r="H148" s="8">
        <v>607</v>
      </c>
      <c r="I148" s="9">
        <v>20.219780219780219</v>
      </c>
      <c r="J148" s="9">
        <v>21.648351648351646</v>
      </c>
      <c r="K148" s="9">
        <v>16.373626373626372</v>
      </c>
      <c r="L148" s="9">
        <v>20.549450549450547</v>
      </c>
      <c r="M148" s="19">
        <f t="shared" si="1"/>
        <v>0.88188976377952755</v>
      </c>
    </row>
    <row r="149" spans="1:13" x14ac:dyDescent="0.25">
      <c r="A149" s="6" t="s">
        <v>174</v>
      </c>
      <c r="B149" s="7" t="s">
        <v>1091</v>
      </c>
      <c r="C149" s="8">
        <v>9.1</v>
      </c>
      <c r="D149" s="8">
        <v>218</v>
      </c>
      <c r="E149" s="8">
        <v>23.95604395604396</v>
      </c>
      <c r="F149" s="8">
        <v>219</v>
      </c>
      <c r="G149" s="8">
        <v>24.065934065934066</v>
      </c>
      <c r="H149" s="8">
        <v>333</v>
      </c>
      <c r="I149" s="9">
        <v>23.95604395604396</v>
      </c>
      <c r="J149" s="9"/>
      <c r="K149" s="9">
        <v>24.065934065934066</v>
      </c>
      <c r="L149" s="9"/>
      <c r="M149" s="19">
        <f t="shared" si="1"/>
        <v>1.0045871559633028</v>
      </c>
    </row>
    <row r="150" spans="1:13" x14ac:dyDescent="0.25">
      <c r="A150" s="6" t="s">
        <v>174</v>
      </c>
      <c r="B150" s="7" t="s">
        <v>1092</v>
      </c>
      <c r="C150" s="8">
        <v>9.1</v>
      </c>
      <c r="D150" s="8">
        <v>365</v>
      </c>
      <c r="E150" s="8">
        <v>40.109890109890109</v>
      </c>
      <c r="F150" s="8">
        <v>267</v>
      </c>
      <c r="G150" s="8">
        <v>29.340659340659339</v>
      </c>
      <c r="H150" s="8">
        <v>735</v>
      </c>
      <c r="I150" s="9">
        <v>13.846153846153847</v>
      </c>
      <c r="J150" s="9">
        <v>26.263736263736266</v>
      </c>
      <c r="K150" s="9">
        <v>6.5934065934065931</v>
      </c>
      <c r="L150" s="9">
        <v>22.747252747252745</v>
      </c>
      <c r="M150" s="19">
        <f t="shared" si="1"/>
        <v>0.73150684931506849</v>
      </c>
    </row>
    <row r="151" spans="1:13" x14ac:dyDescent="0.25">
      <c r="A151" s="14" t="s">
        <v>986</v>
      </c>
      <c r="B151" s="14"/>
      <c r="C151" s="29"/>
      <c r="D151" s="29"/>
      <c r="E151" s="29">
        <v>37</v>
      </c>
      <c r="F151" s="29"/>
      <c r="G151" s="29">
        <v>31</v>
      </c>
      <c r="H151" s="29"/>
      <c r="I151" s="30">
        <v>20</v>
      </c>
      <c r="J151" s="30">
        <v>23</v>
      </c>
      <c r="K151" s="30">
        <v>17</v>
      </c>
      <c r="L151" s="30">
        <v>19</v>
      </c>
      <c r="M151" s="31"/>
    </row>
    <row r="152" spans="1:13" x14ac:dyDescent="0.25">
      <c r="A152" s="10" t="s">
        <v>912</v>
      </c>
      <c r="B152" s="10"/>
      <c r="C152" s="11"/>
      <c r="D152" s="11">
        <v>1335</v>
      </c>
      <c r="E152" s="11"/>
      <c r="F152" s="11">
        <v>1136</v>
      </c>
      <c r="G152" s="11"/>
      <c r="H152" s="11">
        <v>2168</v>
      </c>
      <c r="I152" s="25"/>
      <c r="J152" s="25"/>
      <c r="K152" s="25"/>
      <c r="L152" s="25"/>
      <c r="M152" s="26">
        <f t="shared" si="1"/>
        <v>0.85093632958801502</v>
      </c>
    </row>
    <row r="153" spans="1:13" x14ac:dyDescent="0.25">
      <c r="A153" s="142" t="s">
        <v>1624</v>
      </c>
      <c r="B153" s="14"/>
      <c r="C153" s="29"/>
      <c r="D153" s="29"/>
      <c r="E153" s="29">
        <v>38</v>
      </c>
      <c r="F153" s="29"/>
      <c r="G153" s="29">
        <v>31</v>
      </c>
      <c r="H153" s="29"/>
      <c r="I153" s="30">
        <v>24</v>
      </c>
      <c r="J153" s="30">
        <v>15</v>
      </c>
      <c r="K153" s="30">
        <v>19</v>
      </c>
      <c r="L153" s="30">
        <v>13</v>
      </c>
      <c r="M153" s="31"/>
    </row>
    <row r="154" spans="1:13" x14ac:dyDescent="0.25">
      <c r="A154" s="32" t="s">
        <v>216</v>
      </c>
      <c r="B154" s="32"/>
      <c r="C154" s="33"/>
      <c r="D154" s="33">
        <v>32283</v>
      </c>
      <c r="E154" s="11"/>
      <c r="F154" s="11">
        <v>26131</v>
      </c>
      <c r="G154" s="11"/>
      <c r="H154" s="11">
        <v>35373</v>
      </c>
      <c r="I154" s="33"/>
      <c r="J154" s="33"/>
      <c r="K154" s="33"/>
      <c r="L154" s="33"/>
      <c r="M154" s="26">
        <f t="shared" si="1"/>
        <v>0.80943530650806927</v>
      </c>
    </row>
    <row r="155" spans="1:13" x14ac:dyDescent="0.25">
      <c r="A155" s="174" t="s">
        <v>1630</v>
      </c>
    </row>
    <row r="156" spans="1:13" x14ac:dyDescent="0.25">
      <c r="A156" s="174" t="s">
        <v>1631</v>
      </c>
    </row>
    <row r="157" spans="1:13" x14ac:dyDescent="0.25">
      <c r="A157" s="174" t="s">
        <v>1632</v>
      </c>
    </row>
  </sheetData>
  <mergeCells count="8">
    <mergeCell ref="I13:J13"/>
    <mergeCell ref="K13:L13"/>
    <mergeCell ref="A2:B2"/>
    <mergeCell ref="A3:B3"/>
    <mergeCell ref="A4:B4"/>
    <mergeCell ref="A12:M12"/>
    <mergeCell ref="C3:F3"/>
    <mergeCell ref="C2:F2"/>
  </mergeCells>
  <pageMargins left="0.70866141732283472" right="0.70866141732283472" top="0.74803149606299213" bottom="0.74803149606299213" header="0.31496062992125984" footer="0.31496062992125984"/>
  <pageSetup paperSize="14" scale="7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4"/>
  <sheetViews>
    <sheetView showGridLines="0" zoomScaleNormal="100" workbookViewId="0">
      <pane ySplit="13" topLeftCell="A14" activePane="bottomLeft" state="frozen"/>
      <selection activeCell="B73" sqref="B73"/>
      <selection pane="bottomLeft" activeCell="A14" sqref="A14"/>
    </sheetView>
  </sheetViews>
  <sheetFormatPr baseColWidth="10" defaultRowHeight="15" x14ac:dyDescent="0.25"/>
  <cols>
    <col min="1" max="1" width="13.28515625" customWidth="1"/>
    <col min="2" max="2" width="72.42578125" customWidth="1"/>
    <col min="8" max="8" width="12.7109375" customWidth="1"/>
  </cols>
  <sheetData>
    <row r="1" spans="1:13" ht="15" customHeight="1" x14ac:dyDescent="0.25">
      <c r="A1" s="34"/>
      <c r="B1" s="35"/>
    </row>
    <row r="2" spans="1:13" x14ac:dyDescent="0.25">
      <c r="A2" s="225"/>
      <c r="B2" s="225"/>
      <c r="C2" s="216" t="s">
        <v>218</v>
      </c>
      <c r="D2" s="216"/>
      <c r="E2" s="216"/>
      <c r="F2" s="216"/>
      <c r="G2" s="216"/>
    </row>
    <row r="3" spans="1:13" x14ac:dyDescent="0.25">
      <c r="A3" s="226"/>
      <c r="B3" s="226"/>
      <c r="C3" s="217" t="s">
        <v>219</v>
      </c>
      <c r="D3" s="217"/>
      <c r="E3" s="217"/>
      <c r="F3" s="217"/>
      <c r="G3" s="217"/>
    </row>
    <row r="4" spans="1:13" x14ac:dyDescent="0.25">
      <c r="A4" s="226"/>
      <c r="B4" s="226"/>
      <c r="C4" s="217"/>
      <c r="D4" s="217"/>
      <c r="E4" s="217"/>
      <c r="F4" s="217"/>
      <c r="G4" s="217"/>
    </row>
    <row r="5" spans="1:13" x14ac:dyDescent="0.25">
      <c r="A5" s="41" t="s">
        <v>226</v>
      </c>
      <c r="B5" s="35"/>
    </row>
    <row r="6" spans="1:13" x14ac:dyDescent="0.25">
      <c r="A6" s="42" t="s">
        <v>220</v>
      </c>
      <c r="B6" s="35"/>
    </row>
    <row r="7" spans="1:13" ht="18" x14ac:dyDescent="0.25">
      <c r="A7" s="42" t="s">
        <v>1093</v>
      </c>
      <c r="B7" s="35"/>
    </row>
    <row r="8" spans="1:13" ht="18" x14ac:dyDescent="0.25">
      <c r="A8" s="42" t="s">
        <v>990</v>
      </c>
      <c r="B8" s="35"/>
    </row>
    <row r="9" spans="1:13" x14ac:dyDescent="0.25">
      <c r="A9" s="42" t="s">
        <v>223</v>
      </c>
      <c r="B9" s="43"/>
    </row>
    <row r="10" spans="1:13" x14ac:dyDescent="0.25">
      <c r="A10" s="46" t="s">
        <v>224</v>
      </c>
      <c r="B10" s="43"/>
    </row>
    <row r="11" spans="1:13" ht="45.75" customHeight="1" x14ac:dyDescent="0.25">
      <c r="A11" s="227" t="s">
        <v>789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</row>
    <row r="12" spans="1:13" ht="28.5" customHeight="1" x14ac:dyDescent="0.25">
      <c r="A12" s="56"/>
      <c r="B12" s="57"/>
      <c r="C12" s="56"/>
      <c r="D12" s="56"/>
      <c r="E12" s="56"/>
      <c r="F12" s="56"/>
      <c r="G12" s="56"/>
      <c r="H12" s="56"/>
      <c r="I12" s="228" t="s">
        <v>932</v>
      </c>
      <c r="J12" s="229"/>
      <c r="K12" s="228" t="s">
        <v>767</v>
      </c>
      <c r="L12" s="219"/>
      <c r="M12" s="56"/>
    </row>
    <row r="13" spans="1:13" ht="48.75" customHeight="1" x14ac:dyDescent="0.25">
      <c r="A13" s="202" t="s">
        <v>0</v>
      </c>
      <c r="B13" s="202" t="s">
        <v>1</v>
      </c>
      <c r="C13" s="202" t="s">
        <v>184</v>
      </c>
      <c r="D13" s="202" t="s">
        <v>231</v>
      </c>
      <c r="E13" s="202" t="s">
        <v>230</v>
      </c>
      <c r="F13" s="202" t="s">
        <v>187</v>
      </c>
      <c r="G13" s="202" t="s">
        <v>235</v>
      </c>
      <c r="H13" s="202" t="s">
        <v>1094</v>
      </c>
      <c r="I13" s="22" t="s">
        <v>180</v>
      </c>
      <c r="J13" s="22" t="s">
        <v>181</v>
      </c>
      <c r="K13" s="22" t="s">
        <v>180</v>
      </c>
      <c r="L13" s="22" t="s">
        <v>181</v>
      </c>
      <c r="M13" s="202" t="s">
        <v>190</v>
      </c>
    </row>
    <row r="14" spans="1:13" x14ac:dyDescent="0.25">
      <c r="A14" s="62" t="s">
        <v>27</v>
      </c>
      <c r="B14" s="62" t="s">
        <v>1095</v>
      </c>
      <c r="C14" s="66">
        <v>9.1</v>
      </c>
      <c r="D14" s="66">
        <v>782</v>
      </c>
      <c r="E14" s="66">
        <v>85.934065934065913</v>
      </c>
      <c r="F14" s="66">
        <v>716</v>
      </c>
      <c r="G14" s="66">
        <v>78.681318681318658</v>
      </c>
      <c r="H14" s="66">
        <v>24</v>
      </c>
      <c r="I14" s="97">
        <v>62.637362637362642</v>
      </c>
      <c r="J14" s="97">
        <v>23.296703296703299</v>
      </c>
      <c r="K14" s="97">
        <v>59.560439560439562</v>
      </c>
      <c r="L14" s="97">
        <v>19.120879120879117</v>
      </c>
      <c r="M14" s="119">
        <v>0.9156010230179028</v>
      </c>
    </row>
    <row r="15" spans="1:13" x14ac:dyDescent="0.25">
      <c r="A15" s="14" t="s">
        <v>986</v>
      </c>
      <c r="B15" s="14"/>
      <c r="C15" s="29"/>
      <c r="D15" s="29"/>
      <c r="E15" s="29">
        <v>85.934065934065913</v>
      </c>
      <c r="F15" s="29"/>
      <c r="G15" s="29">
        <v>78.681318681318658</v>
      </c>
      <c r="H15" s="29"/>
      <c r="I15" s="114">
        <v>62.637362637362642</v>
      </c>
      <c r="J15" s="114">
        <v>23.296703296703299</v>
      </c>
      <c r="K15" s="114">
        <v>59.560439560439562</v>
      </c>
      <c r="L15" s="114">
        <v>19.120879120879117</v>
      </c>
      <c r="M15" s="31"/>
    </row>
    <row r="16" spans="1:13" x14ac:dyDescent="0.25">
      <c r="A16" s="10" t="s">
        <v>802</v>
      </c>
      <c r="B16" s="10"/>
      <c r="C16" s="11"/>
      <c r="D16" s="11">
        <v>782</v>
      </c>
      <c r="E16" s="11"/>
      <c r="F16" s="11">
        <v>716</v>
      </c>
      <c r="G16" s="11"/>
      <c r="H16" s="11">
        <v>24</v>
      </c>
      <c r="I16" s="85"/>
      <c r="J16" s="85"/>
      <c r="K16" s="85"/>
      <c r="L16" s="85"/>
      <c r="M16" s="26">
        <v>0.9156010230179028</v>
      </c>
    </row>
    <row r="17" spans="1:13" x14ac:dyDescent="0.25">
      <c r="A17" s="62" t="s">
        <v>28</v>
      </c>
      <c r="B17" s="62" t="s">
        <v>1096</v>
      </c>
      <c r="C17" s="66">
        <v>9.1</v>
      </c>
      <c r="D17" s="66">
        <v>951</v>
      </c>
      <c r="E17" s="66">
        <v>104.5054945054945</v>
      </c>
      <c r="F17" s="66">
        <v>931</v>
      </c>
      <c r="G17" s="66">
        <v>102.30769230769229</v>
      </c>
      <c r="H17" s="66">
        <v>8</v>
      </c>
      <c r="I17" s="97">
        <v>87.142857142857153</v>
      </c>
      <c r="J17" s="97">
        <v>17.362637362637365</v>
      </c>
      <c r="K17" s="97">
        <v>85.714285714285708</v>
      </c>
      <c r="L17" s="97">
        <v>16.593406593406591</v>
      </c>
      <c r="M17" s="119">
        <v>0.97896950578338593</v>
      </c>
    </row>
    <row r="18" spans="1:13" x14ac:dyDescent="0.25">
      <c r="A18" s="62" t="str">
        <f t="shared" ref="A18:A22" si="0">A17</f>
        <v>Armenia</v>
      </c>
      <c r="B18" s="62" t="s">
        <v>1097</v>
      </c>
      <c r="C18" s="66">
        <v>9.1</v>
      </c>
      <c r="D18" s="66">
        <v>1097</v>
      </c>
      <c r="E18" s="66">
        <v>120.54945054945057</v>
      </c>
      <c r="F18" s="66">
        <v>1064</v>
      </c>
      <c r="G18" s="66">
        <v>116.92307692307696</v>
      </c>
      <c r="H18" s="66">
        <v>7</v>
      </c>
      <c r="I18" s="97">
        <v>103.1868131868132</v>
      </c>
      <c r="J18" s="97">
        <v>17.362637362637365</v>
      </c>
      <c r="K18" s="97">
        <v>103.1868131868132</v>
      </c>
      <c r="L18" s="97">
        <v>13.736263736263737</v>
      </c>
      <c r="M18" s="119">
        <v>0.96991795806745673</v>
      </c>
    </row>
    <row r="19" spans="1:13" x14ac:dyDescent="0.25">
      <c r="A19" s="62" t="str">
        <f t="shared" si="0"/>
        <v>Armenia</v>
      </c>
      <c r="B19" s="62" t="s">
        <v>1098</v>
      </c>
      <c r="C19" s="66">
        <v>9.1</v>
      </c>
      <c r="D19" s="66">
        <v>1014</v>
      </c>
      <c r="E19" s="66">
        <v>111.42857142857146</v>
      </c>
      <c r="F19" s="66">
        <v>987</v>
      </c>
      <c r="G19" s="66">
        <v>108.4615384615385</v>
      </c>
      <c r="H19" s="66">
        <v>11</v>
      </c>
      <c r="I19" s="97">
        <v>93.846153846153854</v>
      </c>
      <c r="J19" s="97">
        <v>17.582417582417584</v>
      </c>
      <c r="K19" s="97">
        <v>93.186813186813211</v>
      </c>
      <c r="L19" s="97">
        <v>15.274725274725277</v>
      </c>
      <c r="M19" s="119">
        <v>0.97337278106508873</v>
      </c>
    </row>
    <row r="20" spans="1:13" x14ac:dyDescent="0.25">
      <c r="A20" s="62" t="str">
        <f t="shared" si="0"/>
        <v>Armenia</v>
      </c>
      <c r="B20" s="62" t="s">
        <v>1099</v>
      </c>
      <c r="C20" s="66">
        <v>9.1</v>
      </c>
      <c r="D20" s="66">
        <v>969</v>
      </c>
      <c r="E20" s="66">
        <v>106.48351648351657</v>
      </c>
      <c r="F20" s="66">
        <v>949</v>
      </c>
      <c r="G20" s="66">
        <v>104.28571428571433</v>
      </c>
      <c r="H20" s="66">
        <v>10</v>
      </c>
      <c r="I20" s="97">
        <v>89.340659340659343</v>
      </c>
      <c r="J20" s="97">
        <v>17.142857142857142</v>
      </c>
      <c r="K20" s="97">
        <v>88.461538461538453</v>
      </c>
      <c r="L20" s="97">
        <v>15.824175824175825</v>
      </c>
      <c r="M20" s="119">
        <v>0.97936016511867907</v>
      </c>
    </row>
    <row r="21" spans="1:13" x14ac:dyDescent="0.25">
      <c r="A21" s="62" t="str">
        <f t="shared" si="0"/>
        <v>Armenia</v>
      </c>
      <c r="B21" s="62" t="s">
        <v>1100</v>
      </c>
      <c r="C21" s="66">
        <v>9.1</v>
      </c>
      <c r="D21" s="66">
        <v>606</v>
      </c>
      <c r="E21" s="66">
        <v>66.593406593406598</v>
      </c>
      <c r="F21" s="66">
        <v>590</v>
      </c>
      <c r="G21" s="66">
        <v>64.835164835164846</v>
      </c>
      <c r="H21" s="66">
        <v>12</v>
      </c>
      <c r="I21" s="97">
        <v>57.582417582417584</v>
      </c>
      <c r="J21" s="97">
        <v>9.0109890109890109</v>
      </c>
      <c r="K21" s="97">
        <v>57.582417582417577</v>
      </c>
      <c r="L21" s="97">
        <v>7.2527472527472527</v>
      </c>
      <c r="M21" s="119">
        <v>0.97359735973597361</v>
      </c>
    </row>
    <row r="22" spans="1:13" x14ac:dyDescent="0.25">
      <c r="A22" s="62" t="str">
        <f t="shared" si="0"/>
        <v>Armenia</v>
      </c>
      <c r="B22" s="62" t="s">
        <v>1101</v>
      </c>
      <c r="C22" s="66">
        <v>9.1</v>
      </c>
      <c r="D22" s="66">
        <v>1036</v>
      </c>
      <c r="E22" s="66">
        <v>113.84615384615384</v>
      </c>
      <c r="F22" s="66">
        <v>987</v>
      </c>
      <c r="G22" s="66">
        <v>108.46153846153847</v>
      </c>
      <c r="H22" s="66">
        <v>5</v>
      </c>
      <c r="I22" s="97">
        <v>97.582417582417619</v>
      </c>
      <c r="J22" s="97">
        <v>16.263736263736263</v>
      </c>
      <c r="K22" s="97">
        <v>97.582417582417619</v>
      </c>
      <c r="L22" s="97">
        <v>10.87912087912088</v>
      </c>
      <c r="M22" s="119">
        <v>0.95270270270270274</v>
      </c>
    </row>
    <row r="23" spans="1:13" x14ac:dyDescent="0.25">
      <c r="A23" s="14" t="s">
        <v>986</v>
      </c>
      <c r="B23" s="14"/>
      <c r="C23" s="29"/>
      <c r="D23" s="29">
        <v>5673</v>
      </c>
      <c r="E23" s="29">
        <v>103.90109890109892</v>
      </c>
      <c r="F23" s="29">
        <v>5508</v>
      </c>
      <c r="G23" s="29">
        <v>100.87912087912089</v>
      </c>
      <c r="H23" s="29">
        <v>53</v>
      </c>
      <c r="I23" s="114">
        <v>528.68131868131877</v>
      </c>
      <c r="J23" s="114">
        <v>94.72527472527473</v>
      </c>
      <c r="K23" s="114">
        <v>525.71428571428578</v>
      </c>
      <c r="L23" s="114">
        <v>79.560439560439562</v>
      </c>
      <c r="M23" s="31">
        <v>0.97091485986250659</v>
      </c>
    </row>
    <row r="24" spans="1:13" x14ac:dyDescent="0.25">
      <c r="A24" s="10" t="s">
        <v>806</v>
      </c>
      <c r="B24" s="10"/>
      <c r="C24" s="11"/>
      <c r="D24" s="11">
        <v>5673</v>
      </c>
      <c r="E24" s="11">
        <v>103.90109890109892</v>
      </c>
      <c r="F24" s="11">
        <v>5508</v>
      </c>
      <c r="G24" s="11">
        <v>100.87912087912089</v>
      </c>
      <c r="H24" s="11">
        <v>53</v>
      </c>
      <c r="I24" s="85">
        <v>528.68131868131877</v>
      </c>
      <c r="J24" s="85">
        <v>94.72527472527473</v>
      </c>
      <c r="K24" s="85">
        <v>525.71428571428578</v>
      </c>
      <c r="L24" s="85">
        <v>79.560439560439562</v>
      </c>
      <c r="M24" s="26">
        <v>0.97091485986250659</v>
      </c>
    </row>
    <row r="25" spans="1:13" x14ac:dyDescent="0.25">
      <c r="A25" s="62" t="s">
        <v>32</v>
      </c>
      <c r="B25" s="62" t="s">
        <v>1102</v>
      </c>
      <c r="C25" s="66">
        <v>9.1</v>
      </c>
      <c r="D25" s="66">
        <v>758</v>
      </c>
      <c r="E25" s="66">
        <v>83.296703296703299</v>
      </c>
      <c r="F25" s="66">
        <v>320</v>
      </c>
      <c r="G25" s="66">
        <v>35.164835164835161</v>
      </c>
      <c r="H25" s="66">
        <v>10</v>
      </c>
      <c r="I25" s="97">
        <v>70.219780219780219</v>
      </c>
      <c r="J25" s="97">
        <v>13.07692307692308</v>
      </c>
      <c r="K25" s="97">
        <v>26.153846153846157</v>
      </c>
      <c r="L25" s="97">
        <v>9.0109890109890109</v>
      </c>
      <c r="M25" s="119">
        <v>0.42216358839050133</v>
      </c>
    </row>
    <row r="26" spans="1:13" x14ac:dyDescent="0.25">
      <c r="A26" s="62" t="str">
        <f t="shared" ref="A26:A33" si="1">A25</f>
        <v>Barranquilla</v>
      </c>
      <c r="B26" s="62" t="s">
        <v>1103</v>
      </c>
      <c r="C26" s="66">
        <v>9.1</v>
      </c>
      <c r="D26" s="66">
        <v>654</v>
      </c>
      <c r="E26" s="66">
        <v>71.868131868131883</v>
      </c>
      <c r="F26" s="66">
        <v>95</v>
      </c>
      <c r="G26" s="66">
        <v>10.439560439560442</v>
      </c>
      <c r="H26" s="66">
        <v>0</v>
      </c>
      <c r="I26" s="97">
        <v>54.285714285714292</v>
      </c>
      <c r="J26" s="97">
        <v>17.582417582417584</v>
      </c>
      <c r="K26" s="97">
        <v>0</v>
      </c>
      <c r="L26" s="97">
        <v>10.43956043956044</v>
      </c>
      <c r="M26" s="119">
        <v>0.14525993883792049</v>
      </c>
    </row>
    <row r="27" spans="1:13" x14ac:dyDescent="0.25">
      <c r="A27" s="62" t="str">
        <f t="shared" si="1"/>
        <v>Barranquilla</v>
      </c>
      <c r="B27" s="62" t="s">
        <v>1104</v>
      </c>
      <c r="C27" s="66">
        <v>9.1</v>
      </c>
      <c r="D27" s="66">
        <v>114</v>
      </c>
      <c r="E27" s="66">
        <v>12.527472527472524</v>
      </c>
      <c r="F27" s="66">
        <v>91</v>
      </c>
      <c r="G27" s="66">
        <v>10</v>
      </c>
      <c r="H27" s="66">
        <v>10</v>
      </c>
      <c r="I27" s="97">
        <v>12.307692307692305</v>
      </c>
      <c r="J27" s="97">
        <v>0.21978021978021978</v>
      </c>
      <c r="K27" s="97">
        <v>9.6703296703296679</v>
      </c>
      <c r="L27" s="97">
        <v>0.32967032967032966</v>
      </c>
      <c r="M27" s="119">
        <v>0.79824561403508776</v>
      </c>
    </row>
    <row r="28" spans="1:13" x14ac:dyDescent="0.25">
      <c r="A28" s="62" t="str">
        <f t="shared" si="1"/>
        <v>Barranquilla</v>
      </c>
      <c r="B28" s="62" t="s">
        <v>1105</v>
      </c>
      <c r="C28" s="66">
        <v>3</v>
      </c>
      <c r="D28" s="66">
        <v>223</v>
      </c>
      <c r="E28" s="66">
        <v>74.333333333333343</v>
      </c>
      <c r="F28" s="66">
        <v>210</v>
      </c>
      <c r="G28" s="66">
        <v>70</v>
      </c>
      <c r="H28" s="66">
        <v>2</v>
      </c>
      <c r="I28" s="97">
        <v>59.333333333333343</v>
      </c>
      <c r="J28" s="97">
        <v>15.000000000000002</v>
      </c>
      <c r="K28" s="97">
        <v>59.333333333333343</v>
      </c>
      <c r="L28" s="97">
        <v>10.666666666666666</v>
      </c>
      <c r="M28" s="119">
        <v>0.94170403587443952</v>
      </c>
    </row>
    <row r="29" spans="1:13" x14ac:dyDescent="0.25">
      <c r="A29" s="62" t="str">
        <f t="shared" si="1"/>
        <v>Barranquilla</v>
      </c>
      <c r="B29" s="62" t="s">
        <v>1106</v>
      </c>
      <c r="C29" s="66">
        <v>9.1</v>
      </c>
      <c r="D29" s="66">
        <v>703</v>
      </c>
      <c r="E29" s="66">
        <v>77.252747252747241</v>
      </c>
      <c r="F29" s="66">
        <v>296</v>
      </c>
      <c r="G29" s="66">
        <v>32.527472527472526</v>
      </c>
      <c r="H29" s="66">
        <v>5</v>
      </c>
      <c r="I29" s="97">
        <v>66.92307692307692</v>
      </c>
      <c r="J29" s="97">
        <v>10.32967032967033</v>
      </c>
      <c r="K29" s="97">
        <v>21.758241758241756</v>
      </c>
      <c r="L29" s="97">
        <v>10.76923076923077</v>
      </c>
      <c r="M29" s="119">
        <v>0.42105263157894735</v>
      </c>
    </row>
    <row r="30" spans="1:13" x14ac:dyDescent="0.25">
      <c r="A30" s="62" t="str">
        <f t="shared" si="1"/>
        <v>Barranquilla</v>
      </c>
      <c r="B30" s="62" t="s">
        <v>1107</v>
      </c>
      <c r="C30" s="66">
        <v>3</v>
      </c>
      <c r="D30" s="66">
        <v>328</v>
      </c>
      <c r="E30" s="66">
        <v>109.33333333333334</v>
      </c>
      <c r="F30" s="66">
        <v>286</v>
      </c>
      <c r="G30" s="66">
        <v>95.333333333333343</v>
      </c>
      <c r="H30" s="66">
        <v>41</v>
      </c>
      <c r="I30" s="97">
        <v>92</v>
      </c>
      <c r="J30" s="97">
        <v>17.333333333333332</v>
      </c>
      <c r="K30" s="97">
        <v>88</v>
      </c>
      <c r="L30" s="97">
        <v>7.3333333333333321</v>
      </c>
      <c r="M30" s="119">
        <v>0.87195121951219512</v>
      </c>
    </row>
    <row r="31" spans="1:13" x14ac:dyDescent="0.25">
      <c r="A31" s="62" t="str">
        <f t="shared" si="1"/>
        <v>Barranquilla</v>
      </c>
      <c r="B31" s="62" t="s">
        <v>1108</v>
      </c>
      <c r="C31" s="66">
        <v>9.1</v>
      </c>
      <c r="D31" s="66">
        <v>724</v>
      </c>
      <c r="E31" s="66">
        <v>79.560439560439562</v>
      </c>
      <c r="F31" s="66">
        <v>95</v>
      </c>
      <c r="G31" s="66">
        <v>10.43956043956044</v>
      </c>
      <c r="H31" s="66">
        <v>8</v>
      </c>
      <c r="I31" s="97">
        <v>61.208791208791212</v>
      </c>
      <c r="J31" s="97">
        <v>18.35164835164835</v>
      </c>
      <c r="K31" s="97">
        <v>0</v>
      </c>
      <c r="L31" s="97">
        <v>10.43956043956044</v>
      </c>
      <c r="M31" s="119">
        <v>0.13121546961325967</v>
      </c>
    </row>
    <row r="32" spans="1:13" x14ac:dyDescent="0.25">
      <c r="A32" s="62" t="str">
        <f t="shared" si="1"/>
        <v>Barranquilla</v>
      </c>
      <c r="B32" s="62" t="s">
        <v>1109</v>
      </c>
      <c r="C32" s="66">
        <v>9.1</v>
      </c>
      <c r="D32" s="66">
        <v>1016</v>
      </c>
      <c r="E32" s="66">
        <v>111.64835164835168</v>
      </c>
      <c r="F32" s="66">
        <v>773</v>
      </c>
      <c r="G32" s="66">
        <v>84.945054945054949</v>
      </c>
      <c r="H32" s="66">
        <v>9</v>
      </c>
      <c r="I32" s="97">
        <v>93.736263736263766</v>
      </c>
      <c r="J32" s="97">
        <v>17.912087912087912</v>
      </c>
      <c r="K32" s="97">
        <v>72.747252747252759</v>
      </c>
      <c r="L32" s="97">
        <v>12.197802197802197</v>
      </c>
      <c r="M32" s="119">
        <v>0.76082677165354329</v>
      </c>
    </row>
    <row r="33" spans="1:13" x14ac:dyDescent="0.25">
      <c r="A33" s="62" t="str">
        <f t="shared" si="1"/>
        <v>Barranquilla</v>
      </c>
      <c r="B33" s="62" t="s">
        <v>1110</v>
      </c>
      <c r="C33" s="66">
        <v>6.0333333333333332</v>
      </c>
      <c r="D33" s="66">
        <v>417</v>
      </c>
      <c r="E33" s="66">
        <v>69.116022099447505</v>
      </c>
      <c r="F33" s="66">
        <v>427</v>
      </c>
      <c r="G33" s="66">
        <v>70.773480662983417</v>
      </c>
      <c r="H33" s="66">
        <v>0</v>
      </c>
      <c r="I33" s="97">
        <v>69.11602209944752</v>
      </c>
      <c r="J33" s="97"/>
      <c r="K33" s="97">
        <v>70.773480662983417</v>
      </c>
      <c r="L33" s="97"/>
      <c r="M33" s="119">
        <v>1.0239808153477219</v>
      </c>
    </row>
    <row r="34" spans="1:13" x14ac:dyDescent="0.25">
      <c r="A34" s="14" t="s">
        <v>986</v>
      </c>
      <c r="B34" s="14"/>
      <c r="C34" s="29"/>
      <c r="D34" s="29"/>
      <c r="E34" s="29">
        <v>76.548503879995607</v>
      </c>
      <c r="F34" s="29"/>
      <c r="G34" s="29">
        <v>46.624810834755586</v>
      </c>
      <c r="H34" s="29"/>
      <c r="I34" s="114">
        <v>579.13067411409963</v>
      </c>
      <c r="J34" s="114">
        <v>109.8058608058608</v>
      </c>
      <c r="K34" s="114">
        <v>348.43648432598707</v>
      </c>
      <c r="L34" s="114">
        <v>71.186813186813168</v>
      </c>
      <c r="M34" s="31"/>
    </row>
    <row r="35" spans="1:13" x14ac:dyDescent="0.25">
      <c r="A35" s="10" t="s">
        <v>808</v>
      </c>
      <c r="B35" s="10"/>
      <c r="C35" s="11"/>
      <c r="D35" s="11">
        <v>4937</v>
      </c>
      <c r="E35" s="11"/>
      <c r="F35" s="11">
        <v>2593</v>
      </c>
      <c r="G35" s="11"/>
      <c r="H35" s="11">
        <v>85</v>
      </c>
      <c r="I35" s="85"/>
      <c r="J35" s="85"/>
      <c r="K35" s="85"/>
      <c r="L35" s="85"/>
      <c r="M35" s="26">
        <v>0.525217743568969</v>
      </c>
    </row>
    <row r="36" spans="1:13" x14ac:dyDescent="0.25">
      <c r="A36" s="62" t="s">
        <v>41</v>
      </c>
      <c r="B36" s="62" t="s">
        <v>1111</v>
      </c>
      <c r="C36" s="66">
        <v>9.1</v>
      </c>
      <c r="D36" s="66">
        <v>1085</v>
      </c>
      <c r="E36" s="66">
        <v>119.23076923076925</v>
      </c>
      <c r="F36" s="66">
        <v>1405</v>
      </c>
      <c r="G36" s="66">
        <v>154.39560439560438</v>
      </c>
      <c r="H36" s="66">
        <v>9</v>
      </c>
      <c r="I36" s="97">
        <v>104.83516483516485</v>
      </c>
      <c r="J36" s="97">
        <v>14.395604395604394</v>
      </c>
      <c r="K36" s="97">
        <v>142.08791208791209</v>
      </c>
      <c r="L36" s="97">
        <v>12.307692307692308</v>
      </c>
      <c r="M36" s="119">
        <v>1.2949308755760369</v>
      </c>
    </row>
    <row r="37" spans="1:13" x14ac:dyDescent="0.25">
      <c r="A37" s="62" t="str">
        <f t="shared" ref="A37:A68" si="2">A36</f>
        <v>Bogotá</v>
      </c>
      <c r="B37" s="62" t="s">
        <v>1112</v>
      </c>
      <c r="C37" s="66">
        <v>9.1</v>
      </c>
      <c r="D37" s="66">
        <v>875</v>
      </c>
      <c r="E37" s="66">
        <v>96.15384615384616</v>
      </c>
      <c r="F37" s="66">
        <v>464</v>
      </c>
      <c r="G37" s="66">
        <v>50.989010989010957</v>
      </c>
      <c r="H37" s="66">
        <v>6</v>
      </c>
      <c r="I37" s="97">
        <v>84.505494505494511</v>
      </c>
      <c r="J37" s="97">
        <v>11.648351648351648</v>
      </c>
      <c r="K37" s="97">
        <v>42.307692307692307</v>
      </c>
      <c r="L37" s="97">
        <v>8.6813186813186825</v>
      </c>
      <c r="M37" s="119">
        <v>0.53028571428571425</v>
      </c>
    </row>
    <row r="38" spans="1:13" x14ac:dyDescent="0.25">
      <c r="A38" s="62" t="str">
        <f t="shared" si="2"/>
        <v>Bogotá</v>
      </c>
      <c r="B38" s="62" t="s">
        <v>1113</v>
      </c>
      <c r="C38" s="66">
        <v>9.1</v>
      </c>
      <c r="D38" s="66">
        <v>691</v>
      </c>
      <c r="E38" s="66">
        <v>75.934065934065956</v>
      </c>
      <c r="F38" s="66">
        <v>183</v>
      </c>
      <c r="G38" s="66">
        <v>20.109890109890106</v>
      </c>
      <c r="H38" s="66">
        <v>6</v>
      </c>
      <c r="I38" s="97">
        <v>70</v>
      </c>
      <c r="J38" s="97">
        <v>5.9340659340659343</v>
      </c>
      <c r="K38" s="97">
        <v>15.934065934065936</v>
      </c>
      <c r="L38" s="97">
        <v>4.1758241758241761</v>
      </c>
      <c r="M38" s="119">
        <v>0.26483357452966716</v>
      </c>
    </row>
    <row r="39" spans="1:13" x14ac:dyDescent="0.25">
      <c r="A39" s="62" t="str">
        <f t="shared" si="2"/>
        <v>Bogotá</v>
      </c>
      <c r="B39" s="62" t="s">
        <v>1114</v>
      </c>
      <c r="C39" s="66">
        <v>9.1</v>
      </c>
      <c r="D39" s="66">
        <v>726</v>
      </c>
      <c r="E39" s="66">
        <v>79.780219780219781</v>
      </c>
      <c r="F39" s="66">
        <v>711</v>
      </c>
      <c r="G39" s="66">
        <v>78.131868131868146</v>
      </c>
      <c r="H39" s="66">
        <v>0</v>
      </c>
      <c r="I39" s="97">
        <v>71.318681318681342</v>
      </c>
      <c r="J39" s="97">
        <v>8.4615384615384617</v>
      </c>
      <c r="K39" s="97">
        <v>71.318681318681342</v>
      </c>
      <c r="L39" s="97">
        <v>6.8131868131868139</v>
      </c>
      <c r="M39" s="119">
        <v>0.97933884297520657</v>
      </c>
    </row>
    <row r="40" spans="1:13" x14ac:dyDescent="0.25">
      <c r="A40" s="62" t="str">
        <f t="shared" si="2"/>
        <v>Bogotá</v>
      </c>
      <c r="B40" s="62" t="s">
        <v>1115</v>
      </c>
      <c r="C40" s="66">
        <v>9.1</v>
      </c>
      <c r="D40" s="66">
        <v>642</v>
      </c>
      <c r="E40" s="66">
        <v>70.549450549450555</v>
      </c>
      <c r="F40" s="66">
        <v>626</v>
      </c>
      <c r="G40" s="66">
        <v>68.791208791208803</v>
      </c>
      <c r="H40" s="66">
        <v>0</v>
      </c>
      <c r="I40" s="97">
        <v>63.076923076923059</v>
      </c>
      <c r="J40" s="97">
        <v>7.4725274725274726</v>
      </c>
      <c r="K40" s="97">
        <v>63.076923076923059</v>
      </c>
      <c r="L40" s="97">
        <v>5.7142857142857135</v>
      </c>
      <c r="M40" s="119">
        <v>0.97507788161993769</v>
      </c>
    </row>
    <row r="41" spans="1:13" x14ac:dyDescent="0.25">
      <c r="A41" s="62" t="str">
        <f t="shared" si="2"/>
        <v>Bogotá</v>
      </c>
      <c r="B41" s="62" t="s">
        <v>1116</v>
      </c>
      <c r="C41" s="66">
        <v>9.1</v>
      </c>
      <c r="D41" s="66">
        <v>529</v>
      </c>
      <c r="E41" s="66">
        <v>58.13186813186811</v>
      </c>
      <c r="F41" s="66">
        <v>517</v>
      </c>
      <c r="G41" s="66">
        <v>56.813186813186789</v>
      </c>
      <c r="H41" s="66">
        <v>7</v>
      </c>
      <c r="I41" s="97">
        <v>47.472527472527467</v>
      </c>
      <c r="J41" s="97">
        <v>10.659340659340659</v>
      </c>
      <c r="K41" s="97">
        <v>47.472527472527467</v>
      </c>
      <c r="L41" s="97">
        <v>9.3406593406593394</v>
      </c>
      <c r="M41" s="119">
        <v>0.97731568998109641</v>
      </c>
    </row>
    <row r="42" spans="1:13" x14ac:dyDescent="0.25">
      <c r="A42" s="62" t="str">
        <f t="shared" si="2"/>
        <v>Bogotá</v>
      </c>
      <c r="B42" s="62" t="s">
        <v>1117</v>
      </c>
      <c r="C42" s="66">
        <v>9.1</v>
      </c>
      <c r="D42" s="66">
        <v>990</v>
      </c>
      <c r="E42" s="66">
        <v>108.79120879120879</v>
      </c>
      <c r="F42" s="66">
        <v>976</v>
      </c>
      <c r="G42" s="66">
        <v>107.25274725274726</v>
      </c>
      <c r="H42" s="66">
        <v>0</v>
      </c>
      <c r="I42" s="97">
        <v>100.54945054945054</v>
      </c>
      <c r="J42" s="97">
        <v>8.2417582417582427</v>
      </c>
      <c r="K42" s="97">
        <v>99.560439560439562</v>
      </c>
      <c r="L42" s="97">
        <v>7.6923076923076934</v>
      </c>
      <c r="M42" s="119">
        <v>0.98585858585858588</v>
      </c>
    </row>
    <row r="43" spans="1:13" x14ac:dyDescent="0.25">
      <c r="A43" s="62" t="str">
        <f t="shared" si="2"/>
        <v>Bogotá</v>
      </c>
      <c r="B43" s="62" t="s">
        <v>1118</v>
      </c>
      <c r="C43" s="66">
        <v>9.1</v>
      </c>
      <c r="D43" s="66">
        <v>718</v>
      </c>
      <c r="E43" s="66">
        <v>78.901098901098905</v>
      </c>
      <c r="F43" s="66">
        <v>719</v>
      </c>
      <c r="G43" s="66">
        <v>79.010989010989007</v>
      </c>
      <c r="H43" s="66">
        <v>0</v>
      </c>
      <c r="I43" s="97">
        <v>78.901098901098891</v>
      </c>
      <c r="J43" s="97"/>
      <c r="K43" s="97">
        <v>79.010989010989007</v>
      </c>
      <c r="L43" s="97"/>
      <c r="M43" s="119">
        <v>1.0013927576601671</v>
      </c>
    </row>
    <row r="44" spans="1:13" x14ac:dyDescent="0.25">
      <c r="A44" s="62" t="str">
        <f t="shared" si="2"/>
        <v>Bogotá</v>
      </c>
      <c r="B44" s="62" t="s">
        <v>1119</v>
      </c>
      <c r="C44" s="66">
        <v>9.1</v>
      </c>
      <c r="D44" s="66">
        <v>758</v>
      </c>
      <c r="E44" s="66">
        <v>83.296703296703285</v>
      </c>
      <c r="F44" s="66">
        <v>272</v>
      </c>
      <c r="G44" s="66">
        <v>29.890109890109887</v>
      </c>
      <c r="H44" s="66">
        <v>23</v>
      </c>
      <c r="I44" s="97">
        <v>67.142857142857125</v>
      </c>
      <c r="J44" s="97">
        <v>16.153846153846153</v>
      </c>
      <c r="K44" s="97">
        <v>21.208791208791204</v>
      </c>
      <c r="L44" s="97">
        <v>8.6813186813186807</v>
      </c>
      <c r="M44" s="119">
        <v>0.35883905013192613</v>
      </c>
    </row>
    <row r="45" spans="1:13" x14ac:dyDescent="0.25">
      <c r="A45" s="62" t="str">
        <f t="shared" si="2"/>
        <v>Bogotá</v>
      </c>
      <c r="B45" s="62" t="s">
        <v>1120</v>
      </c>
      <c r="C45" s="66">
        <v>9.1</v>
      </c>
      <c r="D45" s="66">
        <v>1056</v>
      </c>
      <c r="E45" s="66">
        <v>116.04395604395607</v>
      </c>
      <c r="F45" s="66">
        <v>1054</v>
      </c>
      <c r="G45" s="66">
        <v>115.82417582417585</v>
      </c>
      <c r="H45" s="66">
        <v>0</v>
      </c>
      <c r="I45" s="97">
        <v>116.04395604395606</v>
      </c>
      <c r="J45" s="97">
        <v>0</v>
      </c>
      <c r="K45" s="97">
        <v>115.82417582417582</v>
      </c>
      <c r="L45" s="97">
        <v>0</v>
      </c>
      <c r="M45" s="119">
        <v>0.99810606060606055</v>
      </c>
    </row>
    <row r="46" spans="1:13" x14ac:dyDescent="0.25">
      <c r="A46" s="62" t="str">
        <f t="shared" si="2"/>
        <v>Bogotá</v>
      </c>
      <c r="B46" s="62" t="s">
        <v>1121</v>
      </c>
      <c r="C46" s="66">
        <v>9.1</v>
      </c>
      <c r="D46" s="66">
        <v>836</v>
      </c>
      <c r="E46" s="66">
        <v>91.868131868131854</v>
      </c>
      <c r="F46" s="66">
        <v>819</v>
      </c>
      <c r="G46" s="66">
        <v>89.999999999999986</v>
      </c>
      <c r="H46" s="66">
        <v>0</v>
      </c>
      <c r="I46" s="97">
        <v>83.186813186813183</v>
      </c>
      <c r="J46" s="97">
        <v>8.6813186813186825</v>
      </c>
      <c r="K46" s="97">
        <v>83.186813186813183</v>
      </c>
      <c r="L46" s="97">
        <v>6.8131868131868139</v>
      </c>
      <c r="M46" s="119">
        <v>0.97966507177033491</v>
      </c>
    </row>
    <row r="47" spans="1:13" x14ac:dyDescent="0.25">
      <c r="A47" s="62" t="str">
        <f t="shared" si="2"/>
        <v>Bogotá</v>
      </c>
      <c r="B47" s="62" t="s">
        <v>1122</v>
      </c>
      <c r="C47" s="66">
        <v>9.1</v>
      </c>
      <c r="D47" s="66">
        <v>993</v>
      </c>
      <c r="E47" s="66">
        <v>109.12087912087921</v>
      </c>
      <c r="F47" s="66">
        <v>1124</v>
      </c>
      <c r="G47" s="66">
        <v>123.51648351648355</v>
      </c>
      <c r="H47" s="66">
        <v>9</v>
      </c>
      <c r="I47" s="97">
        <v>95.824175824175839</v>
      </c>
      <c r="J47" s="97">
        <v>13.296703296703299</v>
      </c>
      <c r="K47" s="97">
        <v>112.30769230769232</v>
      </c>
      <c r="L47" s="97">
        <v>11.208791208791208</v>
      </c>
      <c r="M47" s="119">
        <v>1.1319234642497482</v>
      </c>
    </row>
    <row r="48" spans="1:13" x14ac:dyDescent="0.25">
      <c r="A48" s="62" t="str">
        <f t="shared" si="2"/>
        <v>Bogotá</v>
      </c>
      <c r="B48" s="62" t="s">
        <v>1123</v>
      </c>
      <c r="C48" s="66">
        <v>6.0333333333333332</v>
      </c>
      <c r="D48" s="66">
        <v>325</v>
      </c>
      <c r="E48" s="66">
        <v>53.867403314917127</v>
      </c>
      <c r="F48" s="66">
        <v>324</v>
      </c>
      <c r="G48" s="66">
        <v>53.701657458563524</v>
      </c>
      <c r="H48" s="66">
        <v>3</v>
      </c>
      <c r="I48" s="97">
        <v>49.723756906077355</v>
      </c>
      <c r="J48" s="97">
        <v>4.1436464088397784</v>
      </c>
      <c r="K48" s="97">
        <v>48.729281767955797</v>
      </c>
      <c r="L48" s="97">
        <v>4.9723756906077332</v>
      </c>
      <c r="M48" s="119">
        <v>0.99692307692307691</v>
      </c>
    </row>
    <row r="49" spans="1:13" x14ac:dyDescent="0.25">
      <c r="A49" s="62" t="str">
        <f t="shared" si="2"/>
        <v>Bogotá</v>
      </c>
      <c r="B49" s="62" t="s">
        <v>1124</v>
      </c>
      <c r="C49" s="66">
        <v>9.1</v>
      </c>
      <c r="D49" s="66">
        <v>601</v>
      </c>
      <c r="E49" s="66">
        <v>66.04395604395603</v>
      </c>
      <c r="F49" s="66">
        <v>590</v>
      </c>
      <c r="G49" s="66">
        <v>64.835164835164832</v>
      </c>
      <c r="H49" s="66">
        <v>0</v>
      </c>
      <c r="I49" s="97">
        <v>56.81318681318681</v>
      </c>
      <c r="J49" s="97">
        <v>9.2307692307692317</v>
      </c>
      <c r="K49" s="97">
        <v>56.81318681318681</v>
      </c>
      <c r="L49" s="97">
        <v>8.0219780219780219</v>
      </c>
      <c r="M49" s="119">
        <v>0.98169717138103163</v>
      </c>
    </row>
    <row r="50" spans="1:13" x14ac:dyDescent="0.25">
      <c r="A50" s="62" t="str">
        <f t="shared" si="2"/>
        <v>Bogotá</v>
      </c>
      <c r="B50" s="62" t="s">
        <v>1125</v>
      </c>
      <c r="C50" s="66">
        <v>9.1</v>
      </c>
      <c r="D50" s="66">
        <v>788</v>
      </c>
      <c r="E50" s="66">
        <v>86.593406593406613</v>
      </c>
      <c r="F50" s="66">
        <v>318</v>
      </c>
      <c r="G50" s="66">
        <v>34.945054945054935</v>
      </c>
      <c r="H50" s="66">
        <v>0</v>
      </c>
      <c r="I50" s="97">
        <v>73.296703296703328</v>
      </c>
      <c r="J50" s="97">
        <v>13.296703296703296</v>
      </c>
      <c r="K50" s="97">
        <v>22.637362637362632</v>
      </c>
      <c r="L50" s="97">
        <v>12.307692307692307</v>
      </c>
      <c r="M50" s="119">
        <v>0.40355329949238578</v>
      </c>
    </row>
    <row r="51" spans="1:13" x14ac:dyDescent="0.25">
      <c r="A51" s="62" t="str">
        <f t="shared" si="2"/>
        <v>Bogotá</v>
      </c>
      <c r="B51" s="62" t="s">
        <v>1126</v>
      </c>
      <c r="C51" s="66">
        <v>9.1</v>
      </c>
      <c r="D51" s="66">
        <v>634</v>
      </c>
      <c r="E51" s="66">
        <v>69.670329670329679</v>
      </c>
      <c r="F51" s="66">
        <v>619</v>
      </c>
      <c r="G51" s="66">
        <v>68.021978021978001</v>
      </c>
      <c r="H51" s="66">
        <v>22</v>
      </c>
      <c r="I51" s="97">
        <v>54.945054945054949</v>
      </c>
      <c r="J51" s="97">
        <v>14.725274725274726</v>
      </c>
      <c r="K51" s="97">
        <v>58.131868131868139</v>
      </c>
      <c r="L51" s="97">
        <v>9.8901098901098905</v>
      </c>
      <c r="M51" s="119">
        <v>0.97634069400630918</v>
      </c>
    </row>
    <row r="52" spans="1:13" x14ac:dyDescent="0.25">
      <c r="A52" s="62" t="str">
        <f t="shared" si="2"/>
        <v>Bogotá</v>
      </c>
      <c r="B52" s="62" t="s">
        <v>1127</v>
      </c>
      <c r="C52" s="66">
        <v>9.1</v>
      </c>
      <c r="D52" s="66">
        <v>1573</v>
      </c>
      <c r="E52" s="66">
        <v>172.85714285714286</v>
      </c>
      <c r="F52" s="66">
        <v>1537</v>
      </c>
      <c r="G52" s="66">
        <v>168.90109890109898</v>
      </c>
      <c r="H52" s="66">
        <v>4</v>
      </c>
      <c r="I52" s="97">
        <v>160.6593406593407</v>
      </c>
      <c r="J52" s="97">
        <v>12.197802197802199</v>
      </c>
      <c r="K52" s="97">
        <v>160.65934065934067</v>
      </c>
      <c r="L52" s="97">
        <v>8.2417582417582409</v>
      </c>
      <c r="M52" s="119">
        <v>0.97711379529561349</v>
      </c>
    </row>
    <row r="53" spans="1:13" x14ac:dyDescent="0.25">
      <c r="A53" s="62" t="str">
        <f t="shared" si="2"/>
        <v>Bogotá</v>
      </c>
      <c r="B53" s="62" t="s">
        <v>1128</v>
      </c>
      <c r="C53" s="66">
        <v>9.1</v>
      </c>
      <c r="D53" s="66">
        <v>1577</v>
      </c>
      <c r="E53" s="66">
        <v>173.2967032967033</v>
      </c>
      <c r="F53" s="66">
        <v>1526</v>
      </c>
      <c r="G53" s="66">
        <v>167.69230769230771</v>
      </c>
      <c r="H53" s="66">
        <v>3</v>
      </c>
      <c r="I53" s="97">
        <v>161.09890109890111</v>
      </c>
      <c r="J53" s="97">
        <v>12.197802197802197</v>
      </c>
      <c r="K53" s="97">
        <v>161.09890109890111</v>
      </c>
      <c r="L53" s="97">
        <v>6.5934065934065931</v>
      </c>
      <c r="M53" s="119">
        <v>0.96766011414077358</v>
      </c>
    </row>
    <row r="54" spans="1:13" x14ac:dyDescent="0.25">
      <c r="A54" s="62" t="str">
        <f t="shared" si="2"/>
        <v>Bogotá</v>
      </c>
      <c r="B54" s="62" t="s">
        <v>1129</v>
      </c>
      <c r="C54" s="66">
        <v>9.1</v>
      </c>
      <c r="D54" s="66">
        <v>637</v>
      </c>
      <c r="E54" s="66">
        <v>69.999999999999986</v>
      </c>
      <c r="F54" s="66">
        <v>688</v>
      </c>
      <c r="G54" s="66">
        <v>75.604395604395592</v>
      </c>
      <c r="H54" s="66">
        <v>0</v>
      </c>
      <c r="I54" s="97">
        <v>63.296703296703299</v>
      </c>
      <c r="J54" s="97">
        <v>6.7032967032967035</v>
      </c>
      <c r="K54" s="97">
        <v>69.230769230769241</v>
      </c>
      <c r="L54" s="97">
        <v>6.3736263736263741</v>
      </c>
      <c r="M54" s="119">
        <v>1.0800627943485086</v>
      </c>
    </row>
    <row r="55" spans="1:13" x14ac:dyDescent="0.25">
      <c r="A55" s="62" t="str">
        <f t="shared" si="2"/>
        <v>Bogotá</v>
      </c>
      <c r="B55" s="62" t="s">
        <v>1130</v>
      </c>
      <c r="C55" s="66">
        <v>9.1</v>
      </c>
      <c r="D55" s="66">
        <v>724</v>
      </c>
      <c r="E55" s="66">
        <v>79.560439560439576</v>
      </c>
      <c r="F55" s="66">
        <v>675</v>
      </c>
      <c r="G55" s="66">
        <v>74.175824175824189</v>
      </c>
      <c r="H55" s="66">
        <v>16</v>
      </c>
      <c r="I55" s="97">
        <v>67.032967032967022</v>
      </c>
      <c r="J55" s="97">
        <v>12.527472527472527</v>
      </c>
      <c r="K55" s="97">
        <v>66.923076923076906</v>
      </c>
      <c r="L55" s="97">
        <v>7.2527472527472527</v>
      </c>
      <c r="M55" s="119">
        <v>0.93232044198895025</v>
      </c>
    </row>
    <row r="56" spans="1:13" x14ac:dyDescent="0.25">
      <c r="A56" s="62" t="str">
        <f t="shared" si="2"/>
        <v>Bogotá</v>
      </c>
      <c r="B56" s="62" t="s">
        <v>1131</v>
      </c>
      <c r="C56" s="66">
        <v>6.0333333333333332</v>
      </c>
      <c r="D56" s="66">
        <v>954</v>
      </c>
      <c r="E56" s="66">
        <v>158.12154696132598</v>
      </c>
      <c r="F56" s="66">
        <v>636</v>
      </c>
      <c r="G56" s="66">
        <v>105.41436464088397</v>
      </c>
      <c r="H56" s="66">
        <v>0</v>
      </c>
      <c r="I56" s="97">
        <v>158.12154696132598</v>
      </c>
      <c r="J56" s="97"/>
      <c r="K56" s="97">
        <v>105.41436464088399</v>
      </c>
      <c r="L56" s="97"/>
      <c r="M56" s="119">
        <v>0.66666666666666663</v>
      </c>
    </row>
    <row r="57" spans="1:13" x14ac:dyDescent="0.25">
      <c r="A57" s="62" t="str">
        <f t="shared" si="2"/>
        <v>Bogotá</v>
      </c>
      <c r="B57" s="62" t="s">
        <v>1132</v>
      </c>
      <c r="C57" s="66">
        <v>6.0333333333333332</v>
      </c>
      <c r="D57" s="66">
        <v>570</v>
      </c>
      <c r="E57" s="66">
        <v>94.475138121546976</v>
      </c>
      <c r="F57" s="66">
        <v>561</v>
      </c>
      <c r="G57" s="66">
        <v>92.983425414364646</v>
      </c>
      <c r="H57" s="66">
        <v>0</v>
      </c>
      <c r="I57" s="97">
        <v>82.707182320441987</v>
      </c>
      <c r="J57" s="97">
        <v>11.767955801104971</v>
      </c>
      <c r="K57" s="97">
        <v>81.215469613259671</v>
      </c>
      <c r="L57" s="97">
        <v>11.767955801104971</v>
      </c>
      <c r="M57" s="119">
        <v>0.98421052631578942</v>
      </c>
    </row>
    <row r="58" spans="1:13" x14ac:dyDescent="0.25">
      <c r="A58" s="62" t="str">
        <f t="shared" si="2"/>
        <v>Bogotá</v>
      </c>
      <c r="B58" s="62" t="s">
        <v>1133</v>
      </c>
      <c r="C58" s="66">
        <v>9.1</v>
      </c>
      <c r="D58" s="66">
        <v>646</v>
      </c>
      <c r="E58" s="66">
        <v>70.989010989011007</v>
      </c>
      <c r="F58" s="66">
        <v>623</v>
      </c>
      <c r="G58" s="66">
        <v>68.461538461538467</v>
      </c>
      <c r="H58" s="66">
        <v>4</v>
      </c>
      <c r="I58" s="97">
        <v>58.571428571428569</v>
      </c>
      <c r="J58" s="97">
        <v>12.417582417582418</v>
      </c>
      <c r="K58" s="97">
        <v>58.571428571428569</v>
      </c>
      <c r="L58" s="97">
        <v>9.8901098901098905</v>
      </c>
      <c r="M58" s="119">
        <v>0.9643962848297214</v>
      </c>
    </row>
    <row r="59" spans="1:13" x14ac:dyDescent="0.25">
      <c r="A59" s="62" t="str">
        <f t="shared" si="2"/>
        <v>Bogotá</v>
      </c>
      <c r="B59" s="62" t="s">
        <v>1134</v>
      </c>
      <c r="C59" s="66">
        <v>6.0333333333333332</v>
      </c>
      <c r="D59" s="66">
        <v>378</v>
      </c>
      <c r="E59" s="66">
        <v>62.65193370165747</v>
      </c>
      <c r="F59" s="66">
        <v>354</v>
      </c>
      <c r="G59" s="66">
        <v>58.674033149171279</v>
      </c>
      <c r="H59" s="66">
        <v>0</v>
      </c>
      <c r="I59" s="97">
        <v>50.055248618784532</v>
      </c>
      <c r="J59" s="97">
        <v>12.596685082872927</v>
      </c>
      <c r="K59" s="97">
        <v>50.055248618784532</v>
      </c>
      <c r="L59" s="97">
        <v>8.6187845303867388</v>
      </c>
      <c r="M59" s="119">
        <v>0.93650793650793651</v>
      </c>
    </row>
    <row r="60" spans="1:13" x14ac:dyDescent="0.25">
      <c r="A60" s="62" t="str">
        <f t="shared" si="2"/>
        <v>Bogotá</v>
      </c>
      <c r="B60" s="62" t="s">
        <v>1135</v>
      </c>
      <c r="C60" s="66">
        <v>9.1</v>
      </c>
      <c r="D60" s="66">
        <v>910</v>
      </c>
      <c r="E60" s="66">
        <v>100.00000000000003</v>
      </c>
      <c r="F60" s="66">
        <v>893</v>
      </c>
      <c r="G60" s="66">
        <v>98.131868131868131</v>
      </c>
      <c r="H60" s="66">
        <v>32</v>
      </c>
      <c r="I60" s="97">
        <v>86.813186813186817</v>
      </c>
      <c r="J60" s="97">
        <v>13.186813186813188</v>
      </c>
      <c r="K60" s="97">
        <v>86.813186813186803</v>
      </c>
      <c r="L60" s="97">
        <v>11.318681318681319</v>
      </c>
      <c r="M60" s="119">
        <v>0.98131868131868127</v>
      </c>
    </row>
    <row r="61" spans="1:13" x14ac:dyDescent="0.25">
      <c r="A61" s="62" t="str">
        <f t="shared" si="2"/>
        <v>Bogotá</v>
      </c>
      <c r="B61" s="62" t="s">
        <v>1136</v>
      </c>
      <c r="C61" s="66">
        <v>9.1</v>
      </c>
      <c r="D61" s="66">
        <v>854</v>
      </c>
      <c r="E61" s="66">
        <v>93.846153846153825</v>
      </c>
      <c r="F61" s="66">
        <v>821</v>
      </c>
      <c r="G61" s="66">
        <v>90.219780219780219</v>
      </c>
      <c r="H61" s="66">
        <v>6</v>
      </c>
      <c r="I61" s="97">
        <v>81.098901098901095</v>
      </c>
      <c r="J61" s="97">
        <v>12.747252747252748</v>
      </c>
      <c r="K61" s="97">
        <v>81.098901098901095</v>
      </c>
      <c r="L61" s="97">
        <v>9.1208791208791204</v>
      </c>
      <c r="M61" s="119">
        <v>0.96135831381733017</v>
      </c>
    </row>
    <row r="62" spans="1:13" x14ac:dyDescent="0.25">
      <c r="A62" s="62" t="str">
        <f t="shared" si="2"/>
        <v>Bogotá</v>
      </c>
      <c r="B62" s="62" t="s">
        <v>1137</v>
      </c>
      <c r="C62" s="66">
        <v>9.1</v>
      </c>
      <c r="D62" s="66">
        <v>1047</v>
      </c>
      <c r="E62" s="66">
        <v>115.05494505494509</v>
      </c>
      <c r="F62" s="66">
        <v>1037</v>
      </c>
      <c r="G62" s="66">
        <v>113.95604395604397</v>
      </c>
      <c r="H62" s="66">
        <v>5</v>
      </c>
      <c r="I62" s="97">
        <v>109.23076923076928</v>
      </c>
      <c r="J62" s="97">
        <v>5.8241758241758239</v>
      </c>
      <c r="K62" s="97">
        <v>109.23076923076928</v>
      </c>
      <c r="L62" s="97">
        <v>4.7252747252747254</v>
      </c>
      <c r="M62" s="119">
        <v>0.99044890162368671</v>
      </c>
    </row>
    <row r="63" spans="1:13" x14ac:dyDescent="0.25">
      <c r="A63" s="62" t="str">
        <f t="shared" si="2"/>
        <v>Bogotá</v>
      </c>
      <c r="B63" s="62" t="s">
        <v>1138</v>
      </c>
      <c r="C63" s="66">
        <v>6.0333333333333332</v>
      </c>
      <c r="D63" s="66">
        <v>595</v>
      </c>
      <c r="E63" s="66">
        <v>98.618784530386762</v>
      </c>
      <c r="F63" s="66">
        <v>595</v>
      </c>
      <c r="G63" s="66">
        <v>98.618784530386762</v>
      </c>
      <c r="H63" s="66">
        <v>0</v>
      </c>
      <c r="I63" s="97">
        <v>98.618784530386762</v>
      </c>
      <c r="J63" s="97"/>
      <c r="K63" s="97">
        <v>98.618784530386762</v>
      </c>
      <c r="L63" s="97"/>
      <c r="M63" s="119">
        <v>1</v>
      </c>
    </row>
    <row r="64" spans="1:13" x14ac:dyDescent="0.25">
      <c r="A64" s="62" t="str">
        <f t="shared" si="2"/>
        <v>Bogotá</v>
      </c>
      <c r="B64" s="62" t="s">
        <v>1139</v>
      </c>
      <c r="C64" s="66">
        <v>9.1</v>
      </c>
      <c r="D64" s="66">
        <v>750</v>
      </c>
      <c r="E64" s="66">
        <v>82.417582417582437</v>
      </c>
      <c r="F64" s="66">
        <v>941</v>
      </c>
      <c r="G64" s="66">
        <v>103.40659340659342</v>
      </c>
      <c r="H64" s="66">
        <v>0</v>
      </c>
      <c r="I64" s="97">
        <v>82.417582417582409</v>
      </c>
      <c r="J64" s="97"/>
      <c r="K64" s="97">
        <v>103.4065934065934</v>
      </c>
      <c r="L64" s="97"/>
      <c r="M64" s="119">
        <v>1.2546666666666666</v>
      </c>
    </row>
    <row r="65" spans="1:13" x14ac:dyDescent="0.25">
      <c r="A65" s="62" t="str">
        <f t="shared" si="2"/>
        <v>Bogotá</v>
      </c>
      <c r="B65" s="62" t="s">
        <v>1140</v>
      </c>
      <c r="C65" s="66">
        <v>9.1</v>
      </c>
      <c r="D65" s="66">
        <v>856</v>
      </c>
      <c r="E65" s="66">
        <v>94.065934065934101</v>
      </c>
      <c r="F65" s="66">
        <v>861</v>
      </c>
      <c r="G65" s="66">
        <v>94.615384615384627</v>
      </c>
      <c r="H65" s="66">
        <v>4</v>
      </c>
      <c r="I65" s="97">
        <v>89.010989010989022</v>
      </c>
      <c r="J65" s="97">
        <v>5.0549450549450556</v>
      </c>
      <c r="K65" s="97">
        <v>90.659340659340657</v>
      </c>
      <c r="L65" s="97">
        <v>3.9560439560439562</v>
      </c>
      <c r="M65" s="119">
        <v>1.0058411214953271</v>
      </c>
    </row>
    <row r="66" spans="1:13" x14ac:dyDescent="0.25">
      <c r="A66" s="62" t="str">
        <f t="shared" si="2"/>
        <v>Bogotá</v>
      </c>
      <c r="B66" s="62" t="s">
        <v>1141</v>
      </c>
      <c r="C66" s="66">
        <v>6.0333333333333332</v>
      </c>
      <c r="D66" s="66">
        <v>504</v>
      </c>
      <c r="E66" s="66">
        <v>83.535911602209936</v>
      </c>
      <c r="F66" s="66">
        <v>504</v>
      </c>
      <c r="G66" s="66">
        <v>83.535911602209936</v>
      </c>
      <c r="H66" s="66">
        <v>5</v>
      </c>
      <c r="I66" s="97">
        <v>83.53591160220995</v>
      </c>
      <c r="J66" s="97"/>
      <c r="K66" s="97">
        <v>83.53591160220995</v>
      </c>
      <c r="L66" s="97"/>
      <c r="M66" s="119">
        <v>1</v>
      </c>
    </row>
    <row r="67" spans="1:13" x14ac:dyDescent="0.25">
      <c r="A67" s="62" t="str">
        <f t="shared" si="2"/>
        <v>Bogotá</v>
      </c>
      <c r="B67" s="62" t="s">
        <v>1142</v>
      </c>
      <c r="C67" s="66">
        <v>9.1</v>
      </c>
      <c r="D67" s="66">
        <v>797</v>
      </c>
      <c r="E67" s="66">
        <v>87.582417582417591</v>
      </c>
      <c r="F67" s="66">
        <v>767</v>
      </c>
      <c r="G67" s="66">
        <v>84.285714285714278</v>
      </c>
      <c r="H67" s="66">
        <v>6</v>
      </c>
      <c r="I67" s="97">
        <v>74.72527472527473</v>
      </c>
      <c r="J67" s="97">
        <v>12.857142857142858</v>
      </c>
      <c r="K67" s="97">
        <v>74.945054945054949</v>
      </c>
      <c r="L67" s="97">
        <v>9.3406593406593394</v>
      </c>
      <c r="M67" s="119">
        <v>0.96235884567126728</v>
      </c>
    </row>
    <row r="68" spans="1:13" x14ac:dyDescent="0.25">
      <c r="A68" s="62" t="str">
        <f t="shared" si="2"/>
        <v>Bogotá</v>
      </c>
      <c r="B68" s="62" t="s">
        <v>1143</v>
      </c>
      <c r="C68" s="66">
        <v>9.1</v>
      </c>
      <c r="D68" s="66">
        <v>1022</v>
      </c>
      <c r="E68" s="66">
        <v>112.30769230769231</v>
      </c>
      <c r="F68" s="66">
        <v>989</v>
      </c>
      <c r="G68" s="66">
        <v>108.68131868131867</v>
      </c>
      <c r="H68" s="66">
        <v>6</v>
      </c>
      <c r="I68" s="97">
        <v>100.43956043956048</v>
      </c>
      <c r="J68" s="97">
        <v>11.868131868131869</v>
      </c>
      <c r="K68" s="97">
        <v>100.43956043956048</v>
      </c>
      <c r="L68" s="97">
        <v>8.2417582417582427</v>
      </c>
      <c r="M68" s="119">
        <v>0.96771037181996089</v>
      </c>
    </row>
    <row r="69" spans="1:13" x14ac:dyDescent="0.25">
      <c r="A69" s="62" t="str">
        <f t="shared" ref="A69:A100" si="3">A68</f>
        <v>Bogotá</v>
      </c>
      <c r="B69" s="62" t="s">
        <v>1144</v>
      </c>
      <c r="C69" s="66">
        <v>9.1</v>
      </c>
      <c r="D69" s="66">
        <v>836</v>
      </c>
      <c r="E69" s="66">
        <v>91.868131868131869</v>
      </c>
      <c r="F69" s="66">
        <v>492</v>
      </c>
      <c r="G69" s="66">
        <v>54.065934065934066</v>
      </c>
      <c r="H69" s="66">
        <v>8</v>
      </c>
      <c r="I69" s="97">
        <v>80.879120879120862</v>
      </c>
      <c r="J69" s="97">
        <v>10.989010989010989</v>
      </c>
      <c r="K69" s="97">
        <v>45.054945054945044</v>
      </c>
      <c r="L69" s="97">
        <v>9.0109890109890109</v>
      </c>
      <c r="M69" s="119">
        <v>0.58851674641148322</v>
      </c>
    </row>
    <row r="70" spans="1:13" x14ac:dyDescent="0.25">
      <c r="A70" s="62" t="str">
        <f t="shared" si="3"/>
        <v>Bogotá</v>
      </c>
      <c r="B70" s="62" t="s">
        <v>1145</v>
      </c>
      <c r="C70" s="66">
        <v>9.1</v>
      </c>
      <c r="D70" s="66">
        <v>646</v>
      </c>
      <c r="E70" s="66">
        <v>70.989010989010978</v>
      </c>
      <c r="F70" s="66">
        <v>640</v>
      </c>
      <c r="G70" s="66">
        <v>70.329670329670321</v>
      </c>
      <c r="H70" s="66">
        <v>2</v>
      </c>
      <c r="I70" s="97">
        <v>58.241758241758234</v>
      </c>
      <c r="J70" s="97">
        <v>12.747252747252748</v>
      </c>
      <c r="K70" s="97">
        <v>58.241758241758234</v>
      </c>
      <c r="L70" s="97">
        <v>12.087912087912088</v>
      </c>
      <c r="M70" s="119">
        <v>0.99071207430340558</v>
      </c>
    </row>
    <row r="71" spans="1:13" x14ac:dyDescent="0.25">
      <c r="A71" s="62" t="str">
        <f t="shared" si="3"/>
        <v>Bogotá</v>
      </c>
      <c r="B71" s="62" t="s">
        <v>1146</v>
      </c>
      <c r="C71" s="66">
        <v>9.1</v>
      </c>
      <c r="D71" s="66">
        <v>1674</v>
      </c>
      <c r="E71" s="66">
        <v>183.956043956044</v>
      </c>
      <c r="F71" s="66">
        <v>1511</v>
      </c>
      <c r="G71" s="66">
        <v>166.04395604395617</v>
      </c>
      <c r="H71" s="66">
        <v>0</v>
      </c>
      <c r="I71" s="97">
        <v>176.37362637362642</v>
      </c>
      <c r="J71" s="97">
        <v>7.5824175824175839</v>
      </c>
      <c r="K71" s="97">
        <v>160.21978021978026</v>
      </c>
      <c r="L71" s="97">
        <v>5.8241758241758248</v>
      </c>
      <c r="M71" s="119">
        <v>0.90262843488649935</v>
      </c>
    </row>
    <row r="72" spans="1:13" x14ac:dyDescent="0.25">
      <c r="A72" s="62" t="str">
        <f t="shared" si="3"/>
        <v>Bogotá</v>
      </c>
      <c r="B72" s="62" t="s">
        <v>1147</v>
      </c>
      <c r="C72" s="66">
        <v>9.1</v>
      </c>
      <c r="D72" s="66">
        <v>701</v>
      </c>
      <c r="E72" s="66">
        <v>77.032967032967022</v>
      </c>
      <c r="F72" s="66">
        <v>568</v>
      </c>
      <c r="G72" s="66">
        <v>62.417582417582416</v>
      </c>
      <c r="H72" s="66">
        <v>29</v>
      </c>
      <c r="I72" s="97">
        <v>64.945054945054949</v>
      </c>
      <c r="J72" s="97">
        <v>12.087912087912088</v>
      </c>
      <c r="K72" s="97">
        <v>55.054945054945037</v>
      </c>
      <c r="L72" s="97">
        <v>7.3626373626373631</v>
      </c>
      <c r="M72" s="119">
        <v>0.81027104136947214</v>
      </c>
    </row>
    <row r="73" spans="1:13" x14ac:dyDescent="0.25">
      <c r="A73" s="62" t="str">
        <f t="shared" si="3"/>
        <v>Bogotá</v>
      </c>
      <c r="B73" s="62" t="s">
        <v>1148</v>
      </c>
      <c r="C73" s="66">
        <v>9.1</v>
      </c>
      <c r="D73" s="66">
        <v>888</v>
      </c>
      <c r="E73" s="66">
        <v>97.582417582417605</v>
      </c>
      <c r="F73" s="66">
        <v>891</v>
      </c>
      <c r="G73" s="66">
        <v>97.912087912087927</v>
      </c>
      <c r="H73" s="66">
        <v>16</v>
      </c>
      <c r="I73" s="97">
        <v>97.582417582417577</v>
      </c>
      <c r="J73" s="97">
        <v>0</v>
      </c>
      <c r="K73" s="97">
        <v>97.912087912087927</v>
      </c>
      <c r="L73" s="97">
        <v>0</v>
      </c>
      <c r="M73" s="119">
        <v>1.0033783783783783</v>
      </c>
    </row>
    <row r="74" spans="1:13" x14ac:dyDescent="0.25">
      <c r="A74" s="62" t="str">
        <f t="shared" si="3"/>
        <v>Bogotá</v>
      </c>
      <c r="B74" s="62" t="s">
        <v>1149</v>
      </c>
      <c r="C74" s="66">
        <v>9.1</v>
      </c>
      <c r="D74" s="66">
        <v>751</v>
      </c>
      <c r="E74" s="66">
        <v>82.527472527472526</v>
      </c>
      <c r="F74" s="66">
        <v>713</v>
      </c>
      <c r="G74" s="66">
        <v>78.35164835164835</v>
      </c>
      <c r="H74" s="66">
        <v>60</v>
      </c>
      <c r="I74" s="97">
        <v>68.681318681318686</v>
      </c>
      <c r="J74" s="97">
        <v>13.846153846153847</v>
      </c>
      <c r="K74" s="97">
        <v>68.681318681318672</v>
      </c>
      <c r="L74" s="97">
        <v>9.6703296703296715</v>
      </c>
      <c r="M74" s="119">
        <v>0.94940079893475371</v>
      </c>
    </row>
    <row r="75" spans="1:13" x14ac:dyDescent="0.25">
      <c r="A75" s="62" t="str">
        <f t="shared" si="3"/>
        <v>Bogotá</v>
      </c>
      <c r="B75" s="62" t="s">
        <v>1150</v>
      </c>
      <c r="C75" s="66">
        <v>9.1</v>
      </c>
      <c r="D75" s="66">
        <v>766</v>
      </c>
      <c r="E75" s="66">
        <v>84.175824175824189</v>
      </c>
      <c r="F75" s="66">
        <v>737</v>
      </c>
      <c r="G75" s="66">
        <v>80.989010989010993</v>
      </c>
      <c r="H75" s="66">
        <v>6</v>
      </c>
      <c r="I75" s="97">
        <v>70.439560439560438</v>
      </c>
      <c r="J75" s="97">
        <v>13.736263736263732</v>
      </c>
      <c r="K75" s="97">
        <v>70.439560439560438</v>
      </c>
      <c r="L75" s="97">
        <v>10.549450549450549</v>
      </c>
      <c r="M75" s="119">
        <v>0.96214099216710181</v>
      </c>
    </row>
    <row r="76" spans="1:13" x14ac:dyDescent="0.25">
      <c r="A76" s="62" t="str">
        <f t="shared" si="3"/>
        <v>Bogotá</v>
      </c>
      <c r="B76" s="62" t="s">
        <v>1151</v>
      </c>
      <c r="C76" s="66">
        <v>9.1</v>
      </c>
      <c r="D76" s="66">
        <v>792</v>
      </c>
      <c r="E76" s="66">
        <v>87.032967032967051</v>
      </c>
      <c r="F76" s="66">
        <v>776</v>
      </c>
      <c r="G76" s="66">
        <v>85.27472527472527</v>
      </c>
      <c r="H76" s="66">
        <v>12</v>
      </c>
      <c r="I76" s="97">
        <v>75.164835164835168</v>
      </c>
      <c r="J76" s="97">
        <v>11.86813186813187</v>
      </c>
      <c r="K76" s="97">
        <v>74.065934065934073</v>
      </c>
      <c r="L76" s="97">
        <v>11.208791208791212</v>
      </c>
      <c r="M76" s="119">
        <v>0.97979797979797978</v>
      </c>
    </row>
    <row r="77" spans="1:13" x14ac:dyDescent="0.25">
      <c r="A77" s="62" t="str">
        <f t="shared" si="3"/>
        <v>Bogotá</v>
      </c>
      <c r="B77" s="62" t="s">
        <v>1152</v>
      </c>
      <c r="C77" s="66">
        <v>9.1</v>
      </c>
      <c r="D77" s="66">
        <v>732</v>
      </c>
      <c r="E77" s="66">
        <v>80.439560439560481</v>
      </c>
      <c r="F77" s="66">
        <v>682</v>
      </c>
      <c r="G77" s="66">
        <v>74.945054945054935</v>
      </c>
      <c r="H77" s="66">
        <v>10</v>
      </c>
      <c r="I77" s="97">
        <v>67.142857142857139</v>
      </c>
      <c r="J77" s="97">
        <v>13.296703296703299</v>
      </c>
      <c r="K77" s="97">
        <v>66.043956043956044</v>
      </c>
      <c r="L77" s="97">
        <v>8.9010989010989015</v>
      </c>
      <c r="M77" s="119">
        <v>0.93169398907103829</v>
      </c>
    </row>
    <row r="78" spans="1:13" x14ac:dyDescent="0.25">
      <c r="A78" s="62" t="str">
        <f t="shared" si="3"/>
        <v>Bogotá</v>
      </c>
      <c r="B78" s="62" t="s">
        <v>1153</v>
      </c>
      <c r="C78" s="66">
        <v>9.1</v>
      </c>
      <c r="D78" s="66">
        <v>678</v>
      </c>
      <c r="E78" s="66">
        <v>74.505494505494539</v>
      </c>
      <c r="F78" s="66">
        <v>590</v>
      </c>
      <c r="G78" s="66">
        <v>64.835164835164832</v>
      </c>
      <c r="H78" s="66">
        <v>5</v>
      </c>
      <c r="I78" s="97">
        <v>61.868131868131869</v>
      </c>
      <c r="J78" s="97">
        <v>12.637362637362639</v>
      </c>
      <c r="K78" s="97">
        <v>58.681318681318665</v>
      </c>
      <c r="L78" s="97">
        <v>6.1538461538461542</v>
      </c>
      <c r="M78" s="119">
        <v>0.87020648967551617</v>
      </c>
    </row>
    <row r="79" spans="1:13" x14ac:dyDescent="0.25">
      <c r="A79" s="62" t="str">
        <f t="shared" si="3"/>
        <v>Bogotá</v>
      </c>
      <c r="B79" s="62" t="s">
        <v>1154</v>
      </c>
      <c r="C79" s="66">
        <v>9.1</v>
      </c>
      <c r="D79" s="66">
        <v>793</v>
      </c>
      <c r="E79" s="66">
        <v>87.142857142857167</v>
      </c>
      <c r="F79" s="66">
        <v>128</v>
      </c>
      <c r="G79" s="66">
        <v>14.065934065934066</v>
      </c>
      <c r="H79" s="66">
        <v>2</v>
      </c>
      <c r="I79" s="97">
        <v>72.087912087912088</v>
      </c>
      <c r="J79" s="97">
        <v>15.054945054945057</v>
      </c>
      <c r="K79" s="97">
        <v>0</v>
      </c>
      <c r="L79" s="97">
        <v>14.065934065934064</v>
      </c>
      <c r="M79" s="119">
        <v>0.16141235813366961</v>
      </c>
    </row>
    <row r="80" spans="1:13" x14ac:dyDescent="0.25">
      <c r="A80" s="62" t="str">
        <f t="shared" si="3"/>
        <v>Bogotá</v>
      </c>
      <c r="B80" s="62" t="s">
        <v>1155</v>
      </c>
      <c r="C80" s="66">
        <v>9.1</v>
      </c>
      <c r="D80" s="66">
        <v>776</v>
      </c>
      <c r="E80" s="66">
        <v>85.274725274725327</v>
      </c>
      <c r="F80" s="66">
        <v>771</v>
      </c>
      <c r="G80" s="66">
        <v>84.725274725274772</v>
      </c>
      <c r="H80" s="66">
        <v>5</v>
      </c>
      <c r="I80" s="97">
        <v>80.659340659340685</v>
      </c>
      <c r="J80" s="97">
        <v>4.6153846153846159</v>
      </c>
      <c r="K80" s="97">
        <v>80.659340659340685</v>
      </c>
      <c r="L80" s="97">
        <v>4.0659340659340666</v>
      </c>
      <c r="M80" s="119">
        <v>0.99355670103092786</v>
      </c>
    </row>
    <row r="81" spans="1:13" x14ac:dyDescent="0.25">
      <c r="A81" s="62" t="str">
        <f t="shared" si="3"/>
        <v>Bogotá</v>
      </c>
      <c r="B81" s="62" t="s">
        <v>1156</v>
      </c>
      <c r="C81" s="66">
        <v>9.1</v>
      </c>
      <c r="D81" s="66">
        <v>961</v>
      </c>
      <c r="E81" s="66">
        <v>105.60439560439566</v>
      </c>
      <c r="F81" s="66">
        <v>71</v>
      </c>
      <c r="G81" s="66">
        <v>7.802197802197802</v>
      </c>
      <c r="H81" s="66">
        <v>134</v>
      </c>
      <c r="I81" s="97">
        <v>94.065934065934087</v>
      </c>
      <c r="J81" s="97">
        <v>11.538461538461538</v>
      </c>
      <c r="K81" s="97">
        <v>0</v>
      </c>
      <c r="L81" s="97">
        <v>7.802197802197802</v>
      </c>
      <c r="M81" s="119">
        <v>7.3881373569198758E-2</v>
      </c>
    </row>
    <row r="82" spans="1:13" x14ac:dyDescent="0.25">
      <c r="A82" s="62" t="str">
        <f t="shared" si="3"/>
        <v>Bogotá</v>
      </c>
      <c r="B82" s="62" t="s">
        <v>1157</v>
      </c>
      <c r="C82" s="66">
        <v>9.1</v>
      </c>
      <c r="D82" s="66">
        <v>454</v>
      </c>
      <c r="E82" s="66">
        <v>49.890109890109869</v>
      </c>
      <c r="F82" s="66">
        <v>431</v>
      </c>
      <c r="G82" s="66">
        <v>47.362637362637351</v>
      </c>
      <c r="H82" s="66">
        <v>0</v>
      </c>
      <c r="I82" s="97">
        <v>45.824175824175832</v>
      </c>
      <c r="J82" s="97">
        <v>4.0659340659340657</v>
      </c>
      <c r="K82" s="97">
        <v>46.153846153846153</v>
      </c>
      <c r="L82" s="97">
        <v>1.2087912087912089</v>
      </c>
      <c r="M82" s="119">
        <v>0.9493392070484582</v>
      </c>
    </row>
    <row r="83" spans="1:13" x14ac:dyDescent="0.25">
      <c r="A83" s="62" t="str">
        <f t="shared" si="3"/>
        <v>Bogotá</v>
      </c>
      <c r="B83" s="62" t="s">
        <v>1158</v>
      </c>
      <c r="C83" s="66">
        <v>9.1</v>
      </c>
      <c r="D83" s="66">
        <v>902</v>
      </c>
      <c r="E83" s="66">
        <v>99.120879120879124</v>
      </c>
      <c r="F83" s="66">
        <v>879</v>
      </c>
      <c r="G83" s="66">
        <v>96.593406593406613</v>
      </c>
      <c r="H83" s="66">
        <v>11</v>
      </c>
      <c r="I83" s="97">
        <v>93.736263736263751</v>
      </c>
      <c r="J83" s="97">
        <v>5.3846153846153841</v>
      </c>
      <c r="K83" s="97">
        <v>93.736263736263751</v>
      </c>
      <c r="L83" s="97">
        <v>2.8571428571428572</v>
      </c>
      <c r="M83" s="119">
        <v>0.9745011086474501</v>
      </c>
    </row>
    <row r="84" spans="1:13" x14ac:dyDescent="0.25">
      <c r="A84" s="62" t="str">
        <f t="shared" si="3"/>
        <v>Bogotá</v>
      </c>
      <c r="B84" s="62" t="s">
        <v>1159</v>
      </c>
      <c r="C84" s="66">
        <v>9.1</v>
      </c>
      <c r="D84" s="66">
        <v>1795</v>
      </c>
      <c r="E84" s="66">
        <v>197.25274725274718</v>
      </c>
      <c r="F84" s="66">
        <v>1764</v>
      </c>
      <c r="G84" s="66">
        <v>193.84615384615375</v>
      </c>
      <c r="H84" s="66">
        <v>2</v>
      </c>
      <c r="I84" s="97">
        <v>186.37362637362634</v>
      </c>
      <c r="J84" s="97">
        <v>10.879120879120878</v>
      </c>
      <c r="K84" s="97">
        <v>186.48351648351647</v>
      </c>
      <c r="L84" s="97">
        <v>7.3626373626373622</v>
      </c>
      <c r="M84" s="119">
        <v>0.98272980501392759</v>
      </c>
    </row>
    <row r="85" spans="1:13" x14ac:dyDescent="0.25">
      <c r="A85" s="62" t="str">
        <f t="shared" si="3"/>
        <v>Bogotá</v>
      </c>
      <c r="B85" s="62" t="s">
        <v>1160</v>
      </c>
      <c r="C85" s="66">
        <v>9.1</v>
      </c>
      <c r="D85" s="66">
        <v>1</v>
      </c>
      <c r="E85" s="66">
        <v>0.10989010989010989</v>
      </c>
      <c r="F85" s="66">
        <v>0</v>
      </c>
      <c r="G85" s="66">
        <v>0</v>
      </c>
      <c r="H85" s="66">
        <v>0</v>
      </c>
      <c r="I85" s="97">
        <v>0.10989010989010989</v>
      </c>
      <c r="J85" s="97"/>
      <c r="K85" s="97">
        <v>0</v>
      </c>
      <c r="L85" s="97"/>
      <c r="M85" s="119">
        <v>0</v>
      </c>
    </row>
    <row r="86" spans="1:13" x14ac:dyDescent="0.25">
      <c r="A86" s="62" t="str">
        <f t="shared" si="3"/>
        <v>Bogotá</v>
      </c>
      <c r="B86" s="62" t="s">
        <v>1161</v>
      </c>
      <c r="C86" s="66">
        <v>9.1</v>
      </c>
      <c r="D86" s="66">
        <v>700</v>
      </c>
      <c r="E86" s="66">
        <v>76.923076923076934</v>
      </c>
      <c r="F86" s="66">
        <v>692</v>
      </c>
      <c r="G86" s="66">
        <v>76.043956043956072</v>
      </c>
      <c r="H86" s="66">
        <v>0</v>
      </c>
      <c r="I86" s="97">
        <v>74.395604395604408</v>
      </c>
      <c r="J86" s="97">
        <v>2.5274725274725274</v>
      </c>
      <c r="K86" s="97">
        <v>74.285714285714306</v>
      </c>
      <c r="L86" s="97">
        <v>1.7582417582417582</v>
      </c>
      <c r="M86" s="119">
        <v>0.98857142857142855</v>
      </c>
    </row>
    <row r="87" spans="1:13" x14ac:dyDescent="0.25">
      <c r="A87" s="62" t="str">
        <f t="shared" si="3"/>
        <v>Bogotá</v>
      </c>
      <c r="B87" s="62" t="s">
        <v>1162</v>
      </c>
      <c r="C87" s="66">
        <v>9.1</v>
      </c>
      <c r="D87" s="66">
        <v>1183</v>
      </c>
      <c r="E87" s="66">
        <v>130.00000000000006</v>
      </c>
      <c r="F87" s="66">
        <v>1157</v>
      </c>
      <c r="G87" s="66">
        <v>127.1428571428572</v>
      </c>
      <c r="H87" s="66">
        <v>11</v>
      </c>
      <c r="I87" s="97">
        <v>125.05494505494505</v>
      </c>
      <c r="J87" s="97">
        <v>4.9450549450549444</v>
      </c>
      <c r="K87" s="97">
        <v>123.51648351648352</v>
      </c>
      <c r="L87" s="97">
        <v>3.6263736263736268</v>
      </c>
      <c r="M87" s="119">
        <v>0.97802197802197799</v>
      </c>
    </row>
    <row r="88" spans="1:13" x14ac:dyDescent="0.25">
      <c r="A88" s="62" t="str">
        <f t="shared" si="3"/>
        <v>Bogotá</v>
      </c>
      <c r="B88" s="62" t="s">
        <v>1163</v>
      </c>
      <c r="C88" s="66">
        <v>6.0333333333333332</v>
      </c>
      <c r="D88" s="66">
        <v>265</v>
      </c>
      <c r="E88" s="66">
        <v>43.922651933701644</v>
      </c>
      <c r="F88" s="66">
        <v>246</v>
      </c>
      <c r="G88" s="66">
        <v>40.77348066298341</v>
      </c>
      <c r="H88" s="66">
        <v>2</v>
      </c>
      <c r="I88" s="97">
        <v>34.972375690607741</v>
      </c>
      <c r="J88" s="97">
        <v>8.9502762430939207</v>
      </c>
      <c r="K88" s="97">
        <v>34.972375690607734</v>
      </c>
      <c r="L88" s="97">
        <v>5.8011049723756889</v>
      </c>
      <c r="M88" s="119">
        <v>0.92830188679245285</v>
      </c>
    </row>
    <row r="89" spans="1:13" x14ac:dyDescent="0.25">
      <c r="A89" s="62" t="str">
        <f t="shared" si="3"/>
        <v>Bogotá</v>
      </c>
      <c r="B89" s="62" t="s">
        <v>1164</v>
      </c>
      <c r="C89" s="66">
        <v>9.1</v>
      </c>
      <c r="D89" s="66">
        <v>665</v>
      </c>
      <c r="E89" s="66">
        <v>73.076923076923109</v>
      </c>
      <c r="F89" s="66">
        <v>32</v>
      </c>
      <c r="G89" s="66">
        <v>3.5164835164835164</v>
      </c>
      <c r="H89" s="66">
        <v>2</v>
      </c>
      <c r="I89" s="97">
        <v>67.802197802197796</v>
      </c>
      <c r="J89" s="97">
        <v>5.2747252747252746</v>
      </c>
      <c r="K89" s="97">
        <v>0</v>
      </c>
      <c r="L89" s="97">
        <v>3.5164835164835164</v>
      </c>
      <c r="M89" s="119">
        <v>4.8120300751879702E-2</v>
      </c>
    </row>
    <row r="90" spans="1:13" x14ac:dyDescent="0.25">
      <c r="A90" s="62" t="str">
        <f t="shared" si="3"/>
        <v>Bogotá</v>
      </c>
      <c r="B90" s="62" t="s">
        <v>1165</v>
      </c>
      <c r="C90" s="66">
        <v>6.0333333333333332</v>
      </c>
      <c r="D90" s="66">
        <v>663</v>
      </c>
      <c r="E90" s="66">
        <v>109.88950276243091</v>
      </c>
      <c r="F90" s="66">
        <v>631</v>
      </c>
      <c r="G90" s="66">
        <v>104.585635359116</v>
      </c>
      <c r="H90" s="66">
        <v>6</v>
      </c>
      <c r="I90" s="97">
        <v>96.298342541436455</v>
      </c>
      <c r="J90" s="97">
        <v>13.591160220994476</v>
      </c>
      <c r="K90" s="97">
        <v>96.298342541436455</v>
      </c>
      <c r="L90" s="97">
        <v>8.2872928176795586</v>
      </c>
      <c r="M90" s="119">
        <v>0.95173453996983404</v>
      </c>
    </row>
    <row r="91" spans="1:13" x14ac:dyDescent="0.25">
      <c r="A91" s="62" t="str">
        <f t="shared" si="3"/>
        <v>Bogotá</v>
      </c>
      <c r="B91" s="62" t="s">
        <v>1166</v>
      </c>
      <c r="C91" s="66">
        <v>9.1</v>
      </c>
      <c r="D91" s="66">
        <v>1063</v>
      </c>
      <c r="E91" s="66">
        <v>116.81318681318682</v>
      </c>
      <c r="F91" s="66">
        <v>1043</v>
      </c>
      <c r="G91" s="66">
        <v>114.61538461538461</v>
      </c>
      <c r="H91" s="66">
        <v>2</v>
      </c>
      <c r="I91" s="97">
        <v>110.32967032967035</v>
      </c>
      <c r="J91" s="97">
        <v>6.4835164835164836</v>
      </c>
      <c r="K91" s="97">
        <v>110.32967032967035</v>
      </c>
      <c r="L91" s="97">
        <v>4.2857142857142856</v>
      </c>
      <c r="M91" s="119">
        <v>0.98118532455315144</v>
      </c>
    </row>
    <row r="92" spans="1:13" x14ac:dyDescent="0.25">
      <c r="A92" s="62" t="str">
        <f t="shared" si="3"/>
        <v>Bogotá</v>
      </c>
      <c r="B92" s="62" t="s">
        <v>1167</v>
      </c>
      <c r="C92" s="66">
        <v>9.1</v>
      </c>
      <c r="D92" s="66">
        <v>872</v>
      </c>
      <c r="E92" s="66">
        <v>95.824175824175825</v>
      </c>
      <c r="F92" s="66">
        <v>839</v>
      </c>
      <c r="G92" s="66">
        <v>92.19780219780219</v>
      </c>
      <c r="H92" s="66">
        <v>9</v>
      </c>
      <c r="I92" s="97">
        <v>82.967032967032949</v>
      </c>
      <c r="J92" s="97">
        <v>12.857142857142858</v>
      </c>
      <c r="K92" s="97">
        <v>82.637362637362614</v>
      </c>
      <c r="L92" s="97">
        <v>9.560439560439562</v>
      </c>
      <c r="M92" s="119">
        <v>0.96215596330275233</v>
      </c>
    </row>
    <row r="93" spans="1:13" x14ac:dyDescent="0.25">
      <c r="A93" s="62" t="str">
        <f t="shared" si="3"/>
        <v>Bogotá</v>
      </c>
      <c r="B93" s="62" t="s">
        <v>1168</v>
      </c>
      <c r="C93" s="66">
        <v>9.1</v>
      </c>
      <c r="D93" s="66">
        <v>719</v>
      </c>
      <c r="E93" s="66">
        <v>79.010989010989022</v>
      </c>
      <c r="F93" s="66">
        <v>703</v>
      </c>
      <c r="G93" s="66">
        <v>77.252747252747241</v>
      </c>
      <c r="H93" s="66">
        <v>4</v>
      </c>
      <c r="I93" s="97">
        <v>66.813186813186817</v>
      </c>
      <c r="J93" s="97">
        <v>12.197802197802199</v>
      </c>
      <c r="K93" s="97">
        <v>67.032967032967022</v>
      </c>
      <c r="L93" s="97">
        <v>10.219780219780219</v>
      </c>
      <c r="M93" s="119">
        <v>0.97774687065368571</v>
      </c>
    </row>
    <row r="94" spans="1:13" x14ac:dyDescent="0.25">
      <c r="A94" s="62" t="str">
        <f t="shared" si="3"/>
        <v>Bogotá</v>
      </c>
      <c r="B94" s="62" t="s">
        <v>1169</v>
      </c>
      <c r="C94" s="66">
        <v>9.1</v>
      </c>
      <c r="D94" s="66">
        <v>1026</v>
      </c>
      <c r="E94" s="66">
        <v>112.7472527472528</v>
      </c>
      <c r="F94" s="66">
        <v>1003</v>
      </c>
      <c r="G94" s="66">
        <v>110.21978021978028</v>
      </c>
      <c r="H94" s="66">
        <v>0</v>
      </c>
      <c r="I94" s="97">
        <v>107.69230769230769</v>
      </c>
      <c r="J94" s="97">
        <v>5.0549450549450547</v>
      </c>
      <c r="K94" s="97">
        <v>106.5934065934066</v>
      </c>
      <c r="L94" s="97">
        <v>3.6263736263736268</v>
      </c>
      <c r="M94" s="119">
        <v>0.97758284600389866</v>
      </c>
    </row>
    <row r="95" spans="1:13" x14ac:dyDescent="0.25">
      <c r="A95" s="62" t="str">
        <f t="shared" si="3"/>
        <v>Bogotá</v>
      </c>
      <c r="B95" s="62" t="s">
        <v>1170</v>
      </c>
      <c r="C95" s="66">
        <v>9.1</v>
      </c>
      <c r="D95" s="66">
        <v>1004</v>
      </c>
      <c r="E95" s="66">
        <v>110.32967032967038</v>
      </c>
      <c r="F95" s="66">
        <v>938</v>
      </c>
      <c r="G95" s="66">
        <v>103.07692307692312</v>
      </c>
      <c r="H95" s="66">
        <v>5</v>
      </c>
      <c r="I95" s="97">
        <v>96.483516483516496</v>
      </c>
      <c r="J95" s="97">
        <v>13.846153846153848</v>
      </c>
      <c r="K95" s="97">
        <v>95.494505494505503</v>
      </c>
      <c r="L95" s="97">
        <v>7.582417582417583</v>
      </c>
      <c r="M95" s="119">
        <v>0.93426294820717126</v>
      </c>
    </row>
    <row r="96" spans="1:13" x14ac:dyDescent="0.25">
      <c r="A96" s="62" t="str">
        <f t="shared" si="3"/>
        <v>Bogotá</v>
      </c>
      <c r="B96" s="62" t="s">
        <v>1171</v>
      </c>
      <c r="C96" s="66">
        <v>9.1</v>
      </c>
      <c r="D96" s="66">
        <v>617</v>
      </c>
      <c r="E96" s="66">
        <v>67.802197802197796</v>
      </c>
      <c r="F96" s="66">
        <v>593</v>
      </c>
      <c r="G96" s="66">
        <v>65.164835164835168</v>
      </c>
      <c r="H96" s="66">
        <v>5</v>
      </c>
      <c r="I96" s="97">
        <v>58.901098901098891</v>
      </c>
      <c r="J96" s="97">
        <v>8.9010989010989015</v>
      </c>
      <c r="K96" s="97">
        <v>57.802197802197782</v>
      </c>
      <c r="L96" s="97">
        <v>7.3626373626373622</v>
      </c>
      <c r="M96" s="119">
        <v>0.96110210696920584</v>
      </c>
    </row>
    <row r="97" spans="1:13" x14ac:dyDescent="0.25">
      <c r="A97" s="62" t="str">
        <f t="shared" si="3"/>
        <v>Bogotá</v>
      </c>
      <c r="B97" s="62" t="s">
        <v>1172</v>
      </c>
      <c r="C97" s="66">
        <v>9.1</v>
      </c>
      <c r="D97" s="66">
        <v>733</v>
      </c>
      <c r="E97" s="66">
        <v>80.549450549450526</v>
      </c>
      <c r="F97" s="66">
        <v>692</v>
      </c>
      <c r="G97" s="66">
        <v>76.043956043956015</v>
      </c>
      <c r="H97" s="66">
        <v>2</v>
      </c>
      <c r="I97" s="97">
        <v>68.571428571428584</v>
      </c>
      <c r="J97" s="97">
        <v>11.978021978021978</v>
      </c>
      <c r="K97" s="97">
        <v>68.571428571428584</v>
      </c>
      <c r="L97" s="97">
        <v>7.4725274725274726</v>
      </c>
      <c r="M97" s="119">
        <v>0.94406548431105053</v>
      </c>
    </row>
    <row r="98" spans="1:13" x14ac:dyDescent="0.25">
      <c r="A98" s="62" t="str">
        <f t="shared" si="3"/>
        <v>Bogotá</v>
      </c>
      <c r="B98" s="62" t="s">
        <v>1173</v>
      </c>
      <c r="C98" s="66">
        <v>9.1</v>
      </c>
      <c r="D98" s="66">
        <v>797</v>
      </c>
      <c r="E98" s="66">
        <v>87.582417582417591</v>
      </c>
      <c r="F98" s="66">
        <v>797</v>
      </c>
      <c r="G98" s="66">
        <v>87.582417582417591</v>
      </c>
      <c r="H98" s="66">
        <v>0</v>
      </c>
      <c r="I98" s="97">
        <v>87.582417582417605</v>
      </c>
      <c r="J98" s="97"/>
      <c r="K98" s="97">
        <v>87.582417582417605</v>
      </c>
      <c r="L98" s="97"/>
      <c r="M98" s="119">
        <v>1</v>
      </c>
    </row>
    <row r="99" spans="1:13" x14ac:dyDescent="0.25">
      <c r="A99" s="62" t="str">
        <f t="shared" si="3"/>
        <v>Bogotá</v>
      </c>
      <c r="B99" s="62" t="s">
        <v>1174</v>
      </c>
      <c r="C99" s="66">
        <v>9.1</v>
      </c>
      <c r="D99" s="66">
        <v>881</v>
      </c>
      <c r="E99" s="66">
        <v>96.813186813186803</v>
      </c>
      <c r="F99" s="66">
        <v>155</v>
      </c>
      <c r="G99" s="66">
        <v>17.032967032967033</v>
      </c>
      <c r="H99" s="66">
        <v>6</v>
      </c>
      <c r="I99" s="97">
        <v>85.164835164835154</v>
      </c>
      <c r="J99" s="97">
        <v>11.64835164835165</v>
      </c>
      <c r="K99" s="97">
        <v>8.7912087912087902</v>
      </c>
      <c r="L99" s="97">
        <v>8.2417582417582427</v>
      </c>
      <c r="M99" s="119">
        <v>0.17593643586833144</v>
      </c>
    </row>
    <row r="100" spans="1:13" x14ac:dyDescent="0.25">
      <c r="A100" s="62" t="str">
        <f t="shared" si="3"/>
        <v>Bogotá</v>
      </c>
      <c r="B100" s="62" t="s">
        <v>1175</v>
      </c>
      <c r="C100" s="66">
        <v>9.1</v>
      </c>
      <c r="D100" s="66">
        <v>1067</v>
      </c>
      <c r="E100" s="66">
        <v>117.25274725274726</v>
      </c>
      <c r="F100" s="66">
        <v>737</v>
      </c>
      <c r="G100" s="66">
        <v>80.98901098901095</v>
      </c>
      <c r="H100" s="66">
        <v>3</v>
      </c>
      <c r="I100" s="97">
        <v>102.74725274725279</v>
      </c>
      <c r="J100" s="97">
        <v>14.505494505494505</v>
      </c>
      <c r="K100" s="97">
        <v>69.890109890109898</v>
      </c>
      <c r="L100" s="97">
        <v>11.098901098901099</v>
      </c>
      <c r="M100" s="119">
        <v>0.69072164948453607</v>
      </c>
    </row>
    <row r="101" spans="1:13" x14ac:dyDescent="0.25">
      <c r="A101" s="62" t="str">
        <f t="shared" ref="A101:A115" si="4">A100</f>
        <v>Bogotá</v>
      </c>
      <c r="B101" s="62" t="s">
        <v>1176</v>
      </c>
      <c r="C101" s="66">
        <v>6.0333333333333332</v>
      </c>
      <c r="D101" s="66">
        <v>853</v>
      </c>
      <c r="E101" s="66">
        <v>141.38121546961324</v>
      </c>
      <c r="F101" s="66">
        <v>846</v>
      </c>
      <c r="G101" s="66">
        <v>140.2209944751381</v>
      </c>
      <c r="H101" s="66">
        <v>9</v>
      </c>
      <c r="I101" s="97">
        <v>124.30939226519338</v>
      </c>
      <c r="J101" s="97">
        <v>17.071823204419893</v>
      </c>
      <c r="K101" s="97">
        <v>124.30939226519338</v>
      </c>
      <c r="L101" s="97">
        <v>15.911602209944753</v>
      </c>
      <c r="M101" s="119">
        <v>0.99179366940211022</v>
      </c>
    </row>
    <row r="102" spans="1:13" x14ac:dyDescent="0.25">
      <c r="A102" s="62" t="str">
        <f t="shared" si="4"/>
        <v>Bogotá</v>
      </c>
      <c r="B102" s="62" t="s">
        <v>1177</v>
      </c>
      <c r="C102" s="66">
        <v>9.1</v>
      </c>
      <c r="D102" s="66">
        <v>1061</v>
      </c>
      <c r="E102" s="66">
        <v>116.59340659340663</v>
      </c>
      <c r="F102" s="66">
        <v>1061</v>
      </c>
      <c r="G102" s="66">
        <v>116.59340659340663</v>
      </c>
      <c r="H102" s="66">
        <v>0</v>
      </c>
      <c r="I102" s="97">
        <v>102.30769230769231</v>
      </c>
      <c r="J102" s="97">
        <v>14.285714285714286</v>
      </c>
      <c r="K102" s="97">
        <v>102.74725274725273</v>
      </c>
      <c r="L102" s="97">
        <v>13.846153846153847</v>
      </c>
      <c r="M102" s="119">
        <v>1</v>
      </c>
    </row>
    <row r="103" spans="1:13" x14ac:dyDescent="0.25">
      <c r="A103" s="62" t="str">
        <f t="shared" si="4"/>
        <v>Bogotá</v>
      </c>
      <c r="B103" s="62" t="s">
        <v>1178</v>
      </c>
      <c r="C103" s="66">
        <v>9.1</v>
      </c>
      <c r="D103" s="66">
        <v>1097</v>
      </c>
      <c r="E103" s="66">
        <v>120.54945054945054</v>
      </c>
      <c r="F103" s="66">
        <v>1064</v>
      </c>
      <c r="G103" s="66">
        <v>116.92307692307691</v>
      </c>
      <c r="H103" s="66">
        <v>5</v>
      </c>
      <c r="I103" s="97">
        <v>105.93406593406596</v>
      </c>
      <c r="J103" s="97">
        <v>14.615384615384615</v>
      </c>
      <c r="K103" s="97">
        <v>105.93406593406596</v>
      </c>
      <c r="L103" s="97">
        <v>10.989010989010987</v>
      </c>
      <c r="M103" s="119">
        <v>0.96991795806745673</v>
      </c>
    </row>
    <row r="104" spans="1:13" x14ac:dyDescent="0.25">
      <c r="A104" s="62" t="str">
        <f t="shared" si="4"/>
        <v>Bogotá</v>
      </c>
      <c r="B104" s="62" t="s">
        <v>1179</v>
      </c>
      <c r="C104" s="66">
        <v>9.1</v>
      </c>
      <c r="D104" s="66">
        <v>583</v>
      </c>
      <c r="E104" s="66">
        <v>64.065934065934059</v>
      </c>
      <c r="F104" s="66">
        <v>406</v>
      </c>
      <c r="G104" s="66">
        <v>44.615384615384592</v>
      </c>
      <c r="H104" s="66">
        <v>4</v>
      </c>
      <c r="I104" s="97">
        <v>54.94505494505492</v>
      </c>
      <c r="J104" s="97">
        <v>9.1208791208791204</v>
      </c>
      <c r="K104" s="97">
        <v>37.142857142857125</v>
      </c>
      <c r="L104" s="97">
        <v>7.4725274725274726</v>
      </c>
      <c r="M104" s="119">
        <v>0.69639794168096059</v>
      </c>
    </row>
    <row r="105" spans="1:13" x14ac:dyDescent="0.25">
      <c r="A105" s="62" t="str">
        <f t="shared" si="4"/>
        <v>Bogotá</v>
      </c>
      <c r="B105" s="62" t="s">
        <v>1180</v>
      </c>
      <c r="C105" s="66">
        <v>9.1</v>
      </c>
      <c r="D105" s="66">
        <v>1028</v>
      </c>
      <c r="E105" s="66">
        <v>112.96703296703302</v>
      </c>
      <c r="F105" s="66">
        <v>1010</v>
      </c>
      <c r="G105" s="66">
        <v>110.98901098901106</v>
      </c>
      <c r="H105" s="66">
        <v>3</v>
      </c>
      <c r="I105" s="97">
        <v>108.24175824175823</v>
      </c>
      <c r="J105" s="97">
        <v>4.7252747252747254</v>
      </c>
      <c r="K105" s="97">
        <v>108.24175824175823</v>
      </c>
      <c r="L105" s="97">
        <v>2.7472527472527473</v>
      </c>
      <c r="M105" s="119">
        <v>0.98249027237354081</v>
      </c>
    </row>
    <row r="106" spans="1:13" x14ac:dyDescent="0.25">
      <c r="A106" s="62" t="str">
        <f t="shared" si="4"/>
        <v>Bogotá</v>
      </c>
      <c r="B106" s="62" t="s">
        <v>1181</v>
      </c>
      <c r="C106" s="66">
        <v>9.1</v>
      </c>
      <c r="D106" s="66">
        <v>1324</v>
      </c>
      <c r="E106" s="66">
        <v>145.49450549450552</v>
      </c>
      <c r="F106" s="66">
        <v>1322</v>
      </c>
      <c r="G106" s="66">
        <v>145.27472527472528</v>
      </c>
      <c r="H106" s="66">
        <v>0</v>
      </c>
      <c r="I106" s="97">
        <v>144.61538461538464</v>
      </c>
      <c r="J106" s="97">
        <v>0.87912087912087922</v>
      </c>
      <c r="K106" s="97">
        <v>144.61538461538464</v>
      </c>
      <c r="L106" s="97">
        <v>0.65934065934065933</v>
      </c>
      <c r="M106" s="119">
        <v>0.99848942598187307</v>
      </c>
    </row>
    <row r="107" spans="1:13" x14ac:dyDescent="0.25">
      <c r="A107" s="62" t="str">
        <f t="shared" si="4"/>
        <v>Bogotá</v>
      </c>
      <c r="B107" s="62" t="s">
        <v>1182</v>
      </c>
      <c r="C107" s="66">
        <v>6.0333333333333332</v>
      </c>
      <c r="D107" s="66">
        <v>719</v>
      </c>
      <c r="E107" s="66">
        <v>119.17127071823204</v>
      </c>
      <c r="F107" s="66">
        <v>719</v>
      </c>
      <c r="G107" s="66">
        <v>119.17127071823204</v>
      </c>
      <c r="H107" s="66">
        <v>0</v>
      </c>
      <c r="I107" s="97">
        <v>119.17127071823204</v>
      </c>
      <c r="J107" s="97"/>
      <c r="K107" s="97">
        <v>119.17127071823204</v>
      </c>
      <c r="L107" s="97"/>
      <c r="M107" s="119">
        <v>1</v>
      </c>
    </row>
    <row r="108" spans="1:13" x14ac:dyDescent="0.25">
      <c r="A108" s="62" t="str">
        <f t="shared" si="4"/>
        <v>Bogotá</v>
      </c>
      <c r="B108" s="62" t="s">
        <v>1183</v>
      </c>
      <c r="C108" s="66">
        <v>9.1</v>
      </c>
      <c r="D108" s="66">
        <v>1045</v>
      </c>
      <c r="E108" s="66">
        <v>114.83516483516485</v>
      </c>
      <c r="F108" s="66">
        <v>1033</v>
      </c>
      <c r="G108" s="66">
        <v>113.51648351648353</v>
      </c>
      <c r="H108" s="66">
        <v>5</v>
      </c>
      <c r="I108" s="97">
        <v>110.98901098901102</v>
      </c>
      <c r="J108" s="97">
        <v>3.8461538461538467</v>
      </c>
      <c r="K108" s="97">
        <v>110.98901098901102</v>
      </c>
      <c r="L108" s="97">
        <v>2.5274725274725274</v>
      </c>
      <c r="M108" s="119">
        <v>0.98851674641148324</v>
      </c>
    </row>
    <row r="109" spans="1:13" x14ac:dyDescent="0.25">
      <c r="A109" s="62" t="str">
        <f t="shared" si="4"/>
        <v>Bogotá</v>
      </c>
      <c r="B109" s="62" t="s">
        <v>1184</v>
      </c>
      <c r="C109" s="66">
        <v>9.1</v>
      </c>
      <c r="D109" s="66">
        <v>1075</v>
      </c>
      <c r="E109" s="66">
        <v>118.13186813186815</v>
      </c>
      <c r="F109" s="66">
        <v>989</v>
      </c>
      <c r="G109" s="66">
        <v>108.68131868131871</v>
      </c>
      <c r="H109" s="66">
        <v>5</v>
      </c>
      <c r="I109" s="97">
        <v>100.21978021978023</v>
      </c>
      <c r="J109" s="97">
        <v>17.912087912087912</v>
      </c>
      <c r="K109" s="97">
        <v>97.472527472527489</v>
      </c>
      <c r="L109" s="97">
        <v>11.208791208791208</v>
      </c>
      <c r="M109" s="119">
        <v>0.92</v>
      </c>
    </row>
    <row r="110" spans="1:13" x14ac:dyDescent="0.25">
      <c r="A110" s="62" t="str">
        <f t="shared" si="4"/>
        <v>Bogotá</v>
      </c>
      <c r="B110" s="62" t="s">
        <v>1185</v>
      </c>
      <c r="C110" s="66">
        <v>9.1</v>
      </c>
      <c r="D110" s="66">
        <v>935</v>
      </c>
      <c r="E110" s="66">
        <v>102.74725274725277</v>
      </c>
      <c r="F110" s="66">
        <v>823</v>
      </c>
      <c r="G110" s="66">
        <v>90.439560439560466</v>
      </c>
      <c r="H110" s="66">
        <v>69</v>
      </c>
      <c r="I110" s="97">
        <v>82.74725274725273</v>
      </c>
      <c r="J110" s="97">
        <v>20</v>
      </c>
      <c r="K110" s="97">
        <v>78.351648351648322</v>
      </c>
      <c r="L110" s="97">
        <v>12.087912087912088</v>
      </c>
      <c r="M110" s="119">
        <v>0.88021390374331554</v>
      </c>
    </row>
    <row r="111" spans="1:13" x14ac:dyDescent="0.25">
      <c r="A111" s="62" t="str">
        <f t="shared" si="4"/>
        <v>Bogotá</v>
      </c>
      <c r="B111" s="62" t="s">
        <v>1186</v>
      </c>
      <c r="C111" s="66">
        <v>9.1</v>
      </c>
      <c r="D111" s="66">
        <v>1080</v>
      </c>
      <c r="E111" s="66">
        <v>118.68131868131869</v>
      </c>
      <c r="F111" s="66">
        <v>1077</v>
      </c>
      <c r="G111" s="66">
        <v>118.35164835164836</v>
      </c>
      <c r="H111" s="66">
        <v>0</v>
      </c>
      <c r="I111" s="97">
        <v>114.28571428571429</v>
      </c>
      <c r="J111" s="97">
        <v>4.395604395604396</v>
      </c>
      <c r="K111" s="97">
        <v>113.95604395604397</v>
      </c>
      <c r="L111" s="97">
        <v>4.395604395604396</v>
      </c>
      <c r="M111" s="119">
        <v>0.99722222222222223</v>
      </c>
    </row>
    <row r="112" spans="1:13" x14ac:dyDescent="0.25">
      <c r="A112" s="62" t="str">
        <f t="shared" si="4"/>
        <v>Bogotá</v>
      </c>
      <c r="B112" s="62" t="s">
        <v>1187</v>
      </c>
      <c r="C112" s="66">
        <v>9.1</v>
      </c>
      <c r="D112" s="66">
        <v>1394</v>
      </c>
      <c r="E112" s="66">
        <v>153.1868131868132</v>
      </c>
      <c r="F112" s="66">
        <v>1358</v>
      </c>
      <c r="G112" s="66">
        <v>149.23076923076925</v>
      </c>
      <c r="H112" s="66">
        <v>0</v>
      </c>
      <c r="I112" s="97">
        <v>153.18681318681323</v>
      </c>
      <c r="J112" s="97"/>
      <c r="K112" s="97">
        <v>149.23076923076928</v>
      </c>
      <c r="L112" s="97"/>
      <c r="M112" s="119">
        <v>0.97417503586800569</v>
      </c>
    </row>
    <row r="113" spans="1:13" x14ac:dyDescent="0.25">
      <c r="A113" s="62" t="str">
        <f t="shared" si="4"/>
        <v>Bogotá</v>
      </c>
      <c r="B113" s="62" t="s">
        <v>1188</v>
      </c>
      <c r="C113" s="66">
        <v>9.1</v>
      </c>
      <c r="D113" s="66">
        <v>674</v>
      </c>
      <c r="E113" s="66">
        <v>74.065934065934073</v>
      </c>
      <c r="F113" s="66">
        <v>674</v>
      </c>
      <c r="G113" s="66">
        <v>74.065934065934073</v>
      </c>
      <c r="H113" s="66">
        <v>3</v>
      </c>
      <c r="I113" s="97">
        <v>74.065934065934044</v>
      </c>
      <c r="J113" s="97">
        <v>0</v>
      </c>
      <c r="K113" s="97">
        <v>74.065934065934044</v>
      </c>
      <c r="L113" s="97">
        <v>0</v>
      </c>
      <c r="M113" s="119">
        <v>1</v>
      </c>
    </row>
    <row r="114" spans="1:13" x14ac:dyDescent="0.25">
      <c r="A114" s="62" t="str">
        <f t="shared" si="4"/>
        <v>Bogotá</v>
      </c>
      <c r="B114" s="62" t="s">
        <v>1189</v>
      </c>
      <c r="C114" s="66">
        <v>9.1</v>
      </c>
      <c r="D114" s="66">
        <v>1086</v>
      </c>
      <c r="E114" s="66">
        <v>119.34065934065933</v>
      </c>
      <c r="F114" s="66">
        <v>1080</v>
      </c>
      <c r="G114" s="66">
        <v>118.68131868131869</v>
      </c>
      <c r="H114" s="66">
        <v>7</v>
      </c>
      <c r="I114" s="97">
        <v>111.53846153846158</v>
      </c>
      <c r="J114" s="97">
        <v>7.8021978021978029</v>
      </c>
      <c r="K114" s="97">
        <v>111.53846153846158</v>
      </c>
      <c r="L114" s="97">
        <v>7.1428571428571441</v>
      </c>
      <c r="M114" s="119">
        <v>0.99447513812154698</v>
      </c>
    </row>
    <row r="115" spans="1:13" x14ac:dyDescent="0.25">
      <c r="A115" s="62" t="str">
        <f t="shared" si="4"/>
        <v>Bogotá</v>
      </c>
      <c r="B115" s="62" t="s">
        <v>1190</v>
      </c>
      <c r="C115" s="66">
        <v>9.1</v>
      </c>
      <c r="D115" s="66">
        <v>663</v>
      </c>
      <c r="E115" s="66">
        <v>72.857142857142861</v>
      </c>
      <c r="F115" s="66">
        <v>654</v>
      </c>
      <c r="G115" s="66">
        <v>71.868131868131869</v>
      </c>
      <c r="H115" s="66">
        <v>7</v>
      </c>
      <c r="I115" s="97">
        <v>61.648351648351635</v>
      </c>
      <c r="J115" s="97">
        <v>11.20879120879121</v>
      </c>
      <c r="K115" s="97">
        <v>61.318681318681314</v>
      </c>
      <c r="L115" s="97">
        <v>10.549450549450551</v>
      </c>
      <c r="M115" s="119">
        <v>0.98642533936651589</v>
      </c>
    </row>
    <row r="116" spans="1:13" x14ac:dyDescent="0.25">
      <c r="A116" s="14" t="s">
        <v>986</v>
      </c>
      <c r="B116" s="14"/>
      <c r="C116" s="29"/>
      <c r="D116" s="29"/>
      <c r="E116" s="29">
        <v>97.005881549389855</v>
      </c>
      <c r="F116" s="29"/>
      <c r="G116" s="29">
        <v>87.225115354259032</v>
      </c>
      <c r="H116" s="29"/>
      <c r="I116" s="114">
        <v>7053.2280978689823</v>
      </c>
      <c r="J116" s="114">
        <v>707.24242608220504</v>
      </c>
      <c r="K116" s="114">
        <v>6445.8369255054358</v>
      </c>
      <c r="L116" s="114">
        <v>532.17230283528602</v>
      </c>
      <c r="M116" s="31"/>
    </row>
    <row r="117" spans="1:13" s="5" customFormat="1" x14ac:dyDescent="0.25">
      <c r="A117" s="10" t="s">
        <v>820</v>
      </c>
      <c r="B117" s="10"/>
      <c r="C117" s="11"/>
      <c r="D117" s="11">
        <v>67659</v>
      </c>
      <c r="E117" s="11"/>
      <c r="F117" s="11">
        <v>60747</v>
      </c>
      <c r="G117" s="11"/>
      <c r="H117" s="11">
        <v>652</v>
      </c>
      <c r="I117" s="85"/>
      <c r="J117" s="85"/>
      <c r="K117" s="85"/>
      <c r="L117" s="85"/>
      <c r="M117" s="26">
        <v>0.89784064204318714</v>
      </c>
    </row>
    <row r="118" spans="1:13" s="5" customFormat="1" x14ac:dyDescent="0.25">
      <c r="A118" s="62" t="s">
        <v>78</v>
      </c>
      <c r="B118" s="180" t="s">
        <v>1191</v>
      </c>
      <c r="C118" s="8">
        <v>9.1</v>
      </c>
      <c r="D118" s="8">
        <v>1117</v>
      </c>
      <c r="E118" s="8">
        <v>122.74725274725279</v>
      </c>
      <c r="F118" s="8">
        <v>949</v>
      </c>
      <c r="G118" s="8">
        <v>104.28571428571432</v>
      </c>
      <c r="H118" s="8">
        <v>0</v>
      </c>
      <c r="I118" s="9">
        <v>100.43956043956047</v>
      </c>
      <c r="J118" s="9">
        <v>22.307692307692307</v>
      </c>
      <c r="K118" s="9">
        <v>100.43956043956047</v>
      </c>
      <c r="L118" s="9">
        <v>3.8461538461538463</v>
      </c>
      <c r="M118" s="154"/>
    </row>
    <row r="119" spans="1:13" s="5" customFormat="1" x14ac:dyDescent="0.25">
      <c r="A119" s="62" t="s">
        <v>78</v>
      </c>
      <c r="B119" s="172" t="s">
        <v>1357</v>
      </c>
      <c r="C119" s="80" t="s">
        <v>774</v>
      </c>
      <c r="D119" s="80" t="s">
        <v>774</v>
      </c>
      <c r="E119" s="80" t="s">
        <v>774</v>
      </c>
      <c r="F119" s="80" t="s">
        <v>774</v>
      </c>
      <c r="G119" s="80" t="s">
        <v>774</v>
      </c>
      <c r="H119" s="80" t="s">
        <v>774</v>
      </c>
      <c r="I119" s="80" t="s">
        <v>774</v>
      </c>
      <c r="J119" s="80" t="s">
        <v>774</v>
      </c>
      <c r="K119" s="80" t="s">
        <v>774</v>
      </c>
      <c r="L119" s="80" t="s">
        <v>774</v>
      </c>
      <c r="M119" s="154"/>
    </row>
    <row r="120" spans="1:13" s="5" customFormat="1" x14ac:dyDescent="0.25">
      <c r="A120" s="62" t="s">
        <v>78</v>
      </c>
      <c r="B120" s="180" t="s">
        <v>1192</v>
      </c>
      <c r="C120" s="8">
        <v>9.1</v>
      </c>
      <c r="D120" s="8">
        <v>960</v>
      </c>
      <c r="E120" s="8">
        <v>105.49450549450547</v>
      </c>
      <c r="F120" s="8">
        <v>921</v>
      </c>
      <c r="G120" s="8">
        <v>101.2087912087912</v>
      </c>
      <c r="H120" s="8">
        <v>0</v>
      </c>
      <c r="I120" s="9">
        <v>96.703296703296658</v>
      </c>
      <c r="J120" s="9">
        <v>8.791208791208792</v>
      </c>
      <c r="K120" s="9">
        <v>96.703296703296658</v>
      </c>
      <c r="L120" s="9">
        <v>4.5054945054945064</v>
      </c>
      <c r="M120" s="154"/>
    </row>
    <row r="121" spans="1:13" s="5" customFormat="1" x14ac:dyDescent="0.25">
      <c r="A121" s="62" t="s">
        <v>78</v>
      </c>
      <c r="B121" s="180" t="s">
        <v>1193</v>
      </c>
      <c r="C121" s="8">
        <v>9.1</v>
      </c>
      <c r="D121" s="8">
        <v>1651</v>
      </c>
      <c r="E121" s="8">
        <v>181.42857142857144</v>
      </c>
      <c r="F121" s="8">
        <v>1628</v>
      </c>
      <c r="G121" s="8">
        <v>178.90109890109895</v>
      </c>
      <c r="H121" s="8">
        <v>6</v>
      </c>
      <c r="I121" s="9">
        <v>166.59340659340663</v>
      </c>
      <c r="J121" s="9">
        <v>14.835164835164836</v>
      </c>
      <c r="K121" s="9">
        <v>166.37362637362642</v>
      </c>
      <c r="L121" s="9">
        <v>12.527472527472529</v>
      </c>
      <c r="M121" s="154"/>
    </row>
    <row r="122" spans="1:13" s="5" customFormat="1" x14ac:dyDescent="0.25">
      <c r="A122" s="62" t="s">
        <v>78</v>
      </c>
      <c r="B122" s="180" t="s">
        <v>1194</v>
      </c>
      <c r="C122" s="8">
        <v>9.1</v>
      </c>
      <c r="D122" s="8">
        <v>134</v>
      </c>
      <c r="E122" s="8">
        <v>14.725274725274723</v>
      </c>
      <c r="F122" s="8">
        <v>67</v>
      </c>
      <c r="G122" s="8">
        <v>7.3626373626373605</v>
      </c>
      <c r="H122" s="8">
        <v>0</v>
      </c>
      <c r="I122" s="9">
        <v>14.725274725274723</v>
      </c>
      <c r="J122" s="9">
        <v>0</v>
      </c>
      <c r="K122" s="9">
        <v>7.3626373626373605</v>
      </c>
      <c r="L122" s="9">
        <v>0</v>
      </c>
      <c r="M122" s="154"/>
    </row>
    <row r="123" spans="1:13" s="5" customFormat="1" x14ac:dyDescent="0.25">
      <c r="A123" s="62" t="s">
        <v>78</v>
      </c>
      <c r="B123" s="180" t="s">
        <v>1628</v>
      </c>
      <c r="C123" s="8">
        <v>9.1</v>
      </c>
      <c r="D123" s="8">
        <v>1319</v>
      </c>
      <c r="E123" s="8">
        <v>144.94505494505498</v>
      </c>
      <c r="F123" s="8">
        <v>27</v>
      </c>
      <c r="G123" s="8">
        <v>2.9670329670329676</v>
      </c>
      <c r="H123" s="8">
        <v>2</v>
      </c>
      <c r="I123" s="9">
        <v>136.59340659340663</v>
      </c>
      <c r="J123" s="9">
        <v>8.3516483516483522</v>
      </c>
      <c r="K123" s="9">
        <v>0</v>
      </c>
      <c r="L123" s="9">
        <v>2.9670329670329676</v>
      </c>
      <c r="M123" s="154"/>
    </row>
    <row r="124" spans="1:13" s="5" customFormat="1" x14ac:dyDescent="0.25">
      <c r="A124" s="62" t="s">
        <v>78</v>
      </c>
      <c r="B124" s="180" t="s">
        <v>1195</v>
      </c>
      <c r="C124" s="8">
        <v>9.1</v>
      </c>
      <c r="D124" s="8">
        <v>995</v>
      </c>
      <c r="E124" s="8">
        <v>109.34065934065934</v>
      </c>
      <c r="F124" s="8">
        <v>89</v>
      </c>
      <c r="G124" s="8">
        <v>9.780219780219781</v>
      </c>
      <c r="H124" s="8">
        <v>0</v>
      </c>
      <c r="I124" s="9">
        <v>98.241758241758234</v>
      </c>
      <c r="J124" s="9">
        <v>11.098901098901099</v>
      </c>
      <c r="K124" s="9">
        <v>0</v>
      </c>
      <c r="L124" s="9">
        <v>9.780219780219781</v>
      </c>
      <c r="M124" s="154"/>
    </row>
    <row r="125" spans="1:13" s="5" customFormat="1" x14ac:dyDescent="0.25">
      <c r="A125" s="62" t="s">
        <v>78</v>
      </c>
      <c r="B125" s="180" t="s">
        <v>1196</v>
      </c>
      <c r="C125" s="8">
        <v>9.1</v>
      </c>
      <c r="D125" s="8">
        <v>1096</v>
      </c>
      <c r="E125" s="8">
        <v>120.43956043956044</v>
      </c>
      <c r="F125" s="8">
        <v>1038</v>
      </c>
      <c r="G125" s="8">
        <v>114.06593406593406</v>
      </c>
      <c r="H125" s="8">
        <v>9</v>
      </c>
      <c r="I125" s="9">
        <v>106.37362637362638</v>
      </c>
      <c r="J125" s="9">
        <v>14.065934065934066</v>
      </c>
      <c r="K125" s="9">
        <v>105.82417582417582</v>
      </c>
      <c r="L125" s="9">
        <v>8.2417582417582409</v>
      </c>
      <c r="M125" s="154"/>
    </row>
    <row r="126" spans="1:13" s="5" customFormat="1" x14ac:dyDescent="0.25">
      <c r="A126" s="62" t="s">
        <v>78</v>
      </c>
      <c r="B126" s="180" t="s">
        <v>1197</v>
      </c>
      <c r="C126" s="8">
        <v>9.1</v>
      </c>
      <c r="D126" s="8">
        <v>805</v>
      </c>
      <c r="E126" s="8">
        <v>88.461538461538453</v>
      </c>
      <c r="F126" s="8">
        <v>777</v>
      </c>
      <c r="G126" s="8">
        <v>85.384615384615373</v>
      </c>
      <c r="H126" s="8">
        <v>3</v>
      </c>
      <c r="I126" s="9">
        <v>76.483516483516468</v>
      </c>
      <c r="J126" s="9">
        <v>11.978021978021978</v>
      </c>
      <c r="K126" s="9">
        <v>76.373626373626365</v>
      </c>
      <c r="L126" s="9">
        <v>9.0109890109890109</v>
      </c>
      <c r="M126" s="154"/>
    </row>
    <row r="127" spans="1:13" s="5" customFormat="1" x14ac:dyDescent="0.25">
      <c r="A127" s="62" t="s">
        <v>78</v>
      </c>
      <c r="B127" s="180" t="s">
        <v>1627</v>
      </c>
      <c r="C127" s="8">
        <v>9.1</v>
      </c>
      <c r="D127" s="8">
        <v>1214</v>
      </c>
      <c r="E127" s="8">
        <v>133.40659340659343</v>
      </c>
      <c r="F127" s="8">
        <v>1081</v>
      </c>
      <c r="G127" s="8">
        <v>118.79120879120882</v>
      </c>
      <c r="H127" s="8">
        <v>3</v>
      </c>
      <c r="I127" s="9">
        <v>119.12087912087912</v>
      </c>
      <c r="J127" s="9">
        <v>14.285714285714286</v>
      </c>
      <c r="K127" s="9">
        <v>105.93406593406597</v>
      </c>
      <c r="L127" s="9">
        <v>12.857142857142856</v>
      </c>
      <c r="M127" s="154"/>
    </row>
    <row r="128" spans="1:13" s="5" customFormat="1" x14ac:dyDescent="0.25">
      <c r="A128" s="62" t="s">
        <v>78</v>
      </c>
      <c r="B128" s="180" t="s">
        <v>1198</v>
      </c>
      <c r="C128" s="8">
        <v>9.1</v>
      </c>
      <c r="D128" s="8">
        <v>854</v>
      </c>
      <c r="E128" s="8">
        <v>93.846153846153896</v>
      </c>
      <c r="F128" s="8">
        <v>849</v>
      </c>
      <c r="G128" s="8">
        <v>93.296703296703342</v>
      </c>
      <c r="H128" s="8">
        <v>6</v>
      </c>
      <c r="I128" s="9">
        <v>81.758241758241795</v>
      </c>
      <c r="J128" s="9">
        <v>12.087912087912086</v>
      </c>
      <c r="K128" s="9">
        <v>81.758241758241795</v>
      </c>
      <c r="L128" s="9">
        <v>11.538461538461538</v>
      </c>
      <c r="M128" s="154"/>
    </row>
    <row r="129" spans="1:13" s="5" customFormat="1" x14ac:dyDescent="0.25">
      <c r="A129" s="62" t="s">
        <v>78</v>
      </c>
      <c r="B129" s="180" t="s">
        <v>1199</v>
      </c>
      <c r="C129" s="8">
        <v>9.1</v>
      </c>
      <c r="D129" s="8">
        <v>1034</v>
      </c>
      <c r="E129" s="8">
        <v>113.62637362637362</v>
      </c>
      <c r="F129" s="8">
        <v>997</v>
      </c>
      <c r="G129" s="8">
        <v>109.56043956043956</v>
      </c>
      <c r="H129" s="8">
        <v>15</v>
      </c>
      <c r="I129" s="9">
        <v>99.560439560439548</v>
      </c>
      <c r="J129" s="9">
        <v>14.065934065934064</v>
      </c>
      <c r="K129" s="9">
        <v>99.560439560439548</v>
      </c>
      <c r="L129" s="9">
        <v>10</v>
      </c>
      <c r="M129" s="154"/>
    </row>
    <row r="130" spans="1:13" s="5" customFormat="1" x14ac:dyDescent="0.25">
      <c r="A130" s="62" t="s">
        <v>78</v>
      </c>
      <c r="B130" s="180" t="s">
        <v>1200</v>
      </c>
      <c r="C130" s="8">
        <v>6.0333333333333332</v>
      </c>
      <c r="D130" s="8">
        <v>436</v>
      </c>
      <c r="E130" s="8">
        <v>72.265193370165733</v>
      </c>
      <c r="F130" s="8">
        <v>375</v>
      </c>
      <c r="G130" s="8">
        <v>62.154696132596662</v>
      </c>
      <c r="H130" s="8">
        <v>7</v>
      </c>
      <c r="I130" s="9">
        <v>57.513812154696112</v>
      </c>
      <c r="J130" s="9">
        <v>14.751381215469614</v>
      </c>
      <c r="K130" s="9">
        <v>48.066298342541415</v>
      </c>
      <c r="L130" s="9">
        <v>14.088397790055248</v>
      </c>
      <c r="M130" s="154"/>
    </row>
    <row r="131" spans="1:13" s="5" customFormat="1" x14ac:dyDescent="0.25">
      <c r="A131" s="62" t="s">
        <v>78</v>
      </c>
      <c r="B131" s="180" t="s">
        <v>1201</v>
      </c>
      <c r="C131" s="8">
        <v>9.1</v>
      </c>
      <c r="D131" s="8">
        <v>652</v>
      </c>
      <c r="E131" s="8">
        <v>71.648351648351635</v>
      </c>
      <c r="F131" s="8">
        <v>652</v>
      </c>
      <c r="G131" s="8">
        <v>71.648351648351635</v>
      </c>
      <c r="H131" s="8">
        <v>0</v>
      </c>
      <c r="I131" s="9">
        <v>71.648351648351635</v>
      </c>
      <c r="J131" s="9"/>
      <c r="K131" s="9">
        <v>71.648351648351635</v>
      </c>
      <c r="L131" s="9"/>
      <c r="M131" s="154"/>
    </row>
    <row r="132" spans="1:13" s="5" customFormat="1" x14ac:dyDescent="0.25">
      <c r="A132" s="62" t="s">
        <v>78</v>
      </c>
      <c r="B132" s="180" t="s">
        <v>1202</v>
      </c>
      <c r="C132" s="8">
        <v>9.1</v>
      </c>
      <c r="D132" s="8">
        <v>1107</v>
      </c>
      <c r="E132" s="8">
        <v>121.64835164835165</v>
      </c>
      <c r="F132" s="8">
        <v>390</v>
      </c>
      <c r="G132" s="8">
        <v>42.857142857142861</v>
      </c>
      <c r="H132" s="8">
        <v>6</v>
      </c>
      <c r="I132" s="9">
        <v>106.81318681318682</v>
      </c>
      <c r="J132" s="9">
        <v>14.835164835164834</v>
      </c>
      <c r="K132" s="9">
        <v>34.835164835164832</v>
      </c>
      <c r="L132" s="9">
        <v>8.0219780219780219</v>
      </c>
      <c r="M132" s="154"/>
    </row>
    <row r="133" spans="1:13" s="5" customFormat="1" x14ac:dyDescent="0.25">
      <c r="A133" s="62" t="s">
        <v>78</v>
      </c>
      <c r="B133" s="180" t="s">
        <v>1203</v>
      </c>
      <c r="C133" s="8">
        <v>9.1</v>
      </c>
      <c r="D133" s="8">
        <v>1087</v>
      </c>
      <c r="E133" s="8">
        <v>119.45054945054949</v>
      </c>
      <c r="F133" s="8">
        <v>1046</v>
      </c>
      <c r="G133" s="8">
        <v>114.94505494505496</v>
      </c>
      <c r="H133" s="8">
        <v>8</v>
      </c>
      <c r="I133" s="9">
        <v>106.26373626373631</v>
      </c>
      <c r="J133" s="9">
        <v>13.186813186813186</v>
      </c>
      <c r="K133" s="9">
        <v>107.14285714285715</v>
      </c>
      <c r="L133" s="9">
        <v>7.802197802197802</v>
      </c>
      <c r="M133" s="154"/>
    </row>
    <row r="134" spans="1:13" s="5" customFormat="1" x14ac:dyDescent="0.25">
      <c r="A134" s="62" t="s">
        <v>78</v>
      </c>
      <c r="B134" s="180" t="s">
        <v>1204</v>
      </c>
      <c r="C134" s="8">
        <v>9.1</v>
      </c>
      <c r="D134" s="8">
        <v>1270</v>
      </c>
      <c r="E134" s="8">
        <v>139.56043956043965</v>
      </c>
      <c r="F134" s="8">
        <v>1169</v>
      </c>
      <c r="G134" s="8">
        <v>128.46153846153851</v>
      </c>
      <c r="H134" s="8">
        <v>0</v>
      </c>
      <c r="I134" s="9">
        <v>126.04395604395606</v>
      </c>
      <c r="J134" s="9">
        <v>13.516483516483515</v>
      </c>
      <c r="K134" s="9">
        <v>121.86813186813188</v>
      </c>
      <c r="L134" s="9">
        <v>6.593406593406594</v>
      </c>
      <c r="M134" s="154"/>
    </row>
    <row r="135" spans="1:13" s="5" customFormat="1" x14ac:dyDescent="0.25">
      <c r="A135" s="62" t="s">
        <v>78</v>
      </c>
      <c r="B135" s="180" t="s">
        <v>1205</v>
      </c>
      <c r="C135" s="8">
        <v>9.1</v>
      </c>
      <c r="D135" s="8">
        <v>891</v>
      </c>
      <c r="E135" s="8">
        <v>97.912087912087941</v>
      </c>
      <c r="F135" s="8">
        <v>891</v>
      </c>
      <c r="G135" s="8">
        <v>97.912087912087941</v>
      </c>
      <c r="H135" s="8">
        <v>0</v>
      </c>
      <c r="I135" s="9">
        <v>97.912087912087941</v>
      </c>
      <c r="J135" s="9"/>
      <c r="K135" s="9">
        <v>97.912087912087941</v>
      </c>
      <c r="L135" s="9"/>
      <c r="M135" s="154"/>
    </row>
    <row r="136" spans="1:13" s="5" customFormat="1" x14ac:dyDescent="0.25">
      <c r="A136" s="62" t="s">
        <v>78</v>
      </c>
      <c r="B136" s="180" t="s">
        <v>1206</v>
      </c>
      <c r="C136" s="8">
        <v>9.1</v>
      </c>
      <c r="D136" s="8">
        <v>867</v>
      </c>
      <c r="E136" s="8">
        <v>95.274725274725284</v>
      </c>
      <c r="F136" s="8">
        <v>862</v>
      </c>
      <c r="G136" s="8">
        <v>94.72527472527473</v>
      </c>
      <c r="H136" s="8">
        <v>0</v>
      </c>
      <c r="I136" s="9">
        <v>95.274725274725284</v>
      </c>
      <c r="J136" s="9"/>
      <c r="K136" s="9">
        <v>94.72527472527473</v>
      </c>
      <c r="L136" s="9"/>
      <c r="M136" s="154"/>
    </row>
    <row r="137" spans="1:13" s="5" customFormat="1" x14ac:dyDescent="0.25">
      <c r="A137" s="14" t="s">
        <v>986</v>
      </c>
      <c r="B137" s="14"/>
      <c r="C137" s="29"/>
      <c r="D137" s="29"/>
      <c r="E137" s="29">
        <v>108.12340207367834</v>
      </c>
      <c r="F137" s="29"/>
      <c r="G137" s="29">
        <v>85.461585682580164</v>
      </c>
      <c r="H137" s="29"/>
      <c r="I137" s="29">
        <v>97.670181261341497</v>
      </c>
      <c r="J137" s="29">
        <v>12.543864974804203</v>
      </c>
      <c r="K137" s="29">
        <v>78.695990933559997</v>
      </c>
      <c r="L137" s="29">
        <v>8.1187136988241981</v>
      </c>
      <c r="M137" s="31"/>
    </row>
    <row r="138" spans="1:13" s="5" customFormat="1" x14ac:dyDescent="0.25">
      <c r="A138" s="10" t="s">
        <v>824</v>
      </c>
      <c r="B138" s="10"/>
      <c r="C138" s="11">
        <v>9.1</v>
      </c>
      <c r="D138" s="11">
        <v>17489</v>
      </c>
      <c r="E138" s="11"/>
      <c r="F138" s="11">
        <v>13808</v>
      </c>
      <c r="G138" s="11"/>
      <c r="H138" s="11">
        <v>65</v>
      </c>
      <c r="I138" s="10"/>
      <c r="J138" s="10"/>
      <c r="K138" s="10"/>
      <c r="L138" s="10"/>
      <c r="M138" s="26"/>
    </row>
    <row r="139" spans="1:13" x14ac:dyDescent="0.25">
      <c r="A139" s="62" t="s">
        <v>86</v>
      </c>
      <c r="B139" s="62" t="s">
        <v>1207</v>
      </c>
      <c r="C139" s="66">
        <v>9.1</v>
      </c>
      <c r="D139" s="66">
        <v>387</v>
      </c>
      <c r="E139" s="66">
        <v>42.527472527472526</v>
      </c>
      <c r="F139" s="66">
        <v>362</v>
      </c>
      <c r="G139" s="66">
        <v>39.780219780219774</v>
      </c>
      <c r="H139" s="66">
        <v>3</v>
      </c>
      <c r="I139" s="97">
        <v>35.384615384615387</v>
      </c>
      <c r="J139" s="97">
        <v>7.1428571428571432</v>
      </c>
      <c r="K139" s="97">
        <v>34.835164835164832</v>
      </c>
      <c r="L139" s="97">
        <v>4.9450549450549453</v>
      </c>
      <c r="M139" s="119">
        <v>0.93540051679586567</v>
      </c>
    </row>
    <row r="140" spans="1:13" x14ac:dyDescent="0.25">
      <c r="A140" s="62" t="str">
        <f t="shared" ref="A140:A161" si="5">A139</f>
        <v>Buga</v>
      </c>
      <c r="B140" s="62" t="s">
        <v>1208</v>
      </c>
      <c r="C140" s="66">
        <v>9.1</v>
      </c>
      <c r="D140" s="66">
        <v>464</v>
      </c>
      <c r="E140" s="66">
        <v>50.989010989010993</v>
      </c>
      <c r="F140" s="66">
        <v>421</v>
      </c>
      <c r="G140" s="66">
        <v>46.263736263736263</v>
      </c>
      <c r="H140" s="66">
        <v>5</v>
      </c>
      <c r="I140" s="97">
        <v>44.395604395604394</v>
      </c>
      <c r="J140" s="97">
        <v>6.593406593406594</v>
      </c>
      <c r="K140" s="97">
        <v>41.428571428571431</v>
      </c>
      <c r="L140" s="97">
        <v>4.8351648351648358</v>
      </c>
      <c r="M140" s="119">
        <v>0.90732758620689657</v>
      </c>
    </row>
    <row r="141" spans="1:13" x14ac:dyDescent="0.25">
      <c r="A141" s="62" t="str">
        <f t="shared" si="5"/>
        <v>Buga</v>
      </c>
      <c r="B141" s="62" t="s">
        <v>1209</v>
      </c>
      <c r="C141" s="66">
        <v>9.1</v>
      </c>
      <c r="D141" s="66">
        <v>455</v>
      </c>
      <c r="E141" s="66">
        <v>49.999999999999993</v>
      </c>
      <c r="F141" s="66">
        <v>436</v>
      </c>
      <c r="G141" s="66">
        <v>47.912087912087905</v>
      </c>
      <c r="H141" s="66">
        <v>3</v>
      </c>
      <c r="I141" s="97">
        <v>43.516483516483511</v>
      </c>
      <c r="J141" s="97">
        <v>6.4835164835164836</v>
      </c>
      <c r="K141" s="97">
        <v>43.73626373626373</v>
      </c>
      <c r="L141" s="97">
        <v>4.1758241758241761</v>
      </c>
      <c r="M141" s="119">
        <v>0.95824175824175828</v>
      </c>
    </row>
    <row r="142" spans="1:13" x14ac:dyDescent="0.25">
      <c r="A142" s="62" t="str">
        <f t="shared" si="5"/>
        <v>Buga</v>
      </c>
      <c r="B142" s="62" t="s">
        <v>1210</v>
      </c>
      <c r="C142" s="66">
        <v>9.1</v>
      </c>
      <c r="D142" s="66">
        <v>546</v>
      </c>
      <c r="E142" s="66">
        <v>59.999999999999986</v>
      </c>
      <c r="F142" s="66">
        <v>443</v>
      </c>
      <c r="G142" s="66">
        <v>48.681318681318686</v>
      </c>
      <c r="H142" s="66">
        <v>3</v>
      </c>
      <c r="I142" s="97">
        <v>53.406593406593409</v>
      </c>
      <c r="J142" s="97">
        <v>6.593406593406594</v>
      </c>
      <c r="K142" s="97">
        <v>42.637362637362635</v>
      </c>
      <c r="L142" s="97">
        <v>6.0439560439560447</v>
      </c>
      <c r="M142" s="119">
        <v>0.81135531135531136</v>
      </c>
    </row>
    <row r="143" spans="1:13" x14ac:dyDescent="0.25">
      <c r="A143" s="62" t="str">
        <f t="shared" si="5"/>
        <v>Buga</v>
      </c>
      <c r="B143" s="62" t="s">
        <v>1211</v>
      </c>
      <c r="C143" s="66">
        <v>9.1</v>
      </c>
      <c r="D143" s="66">
        <v>688</v>
      </c>
      <c r="E143" s="66">
        <v>75.604395604395606</v>
      </c>
      <c r="F143" s="66">
        <v>672</v>
      </c>
      <c r="G143" s="66">
        <v>73.84615384615384</v>
      </c>
      <c r="H143" s="66">
        <v>3</v>
      </c>
      <c r="I143" s="97">
        <v>69.450549450549445</v>
      </c>
      <c r="J143" s="97">
        <v>6.1538461538461542</v>
      </c>
      <c r="K143" s="97">
        <v>68.461538461538453</v>
      </c>
      <c r="L143" s="97">
        <v>5.384615384615385</v>
      </c>
      <c r="M143" s="119">
        <v>0.97674418604651159</v>
      </c>
    </row>
    <row r="144" spans="1:13" x14ac:dyDescent="0.25">
      <c r="A144" s="62" t="str">
        <f t="shared" si="5"/>
        <v>Buga</v>
      </c>
      <c r="B144" s="62" t="s">
        <v>1212</v>
      </c>
      <c r="C144" s="66">
        <v>6.0333333333333332</v>
      </c>
      <c r="D144" s="66">
        <v>860</v>
      </c>
      <c r="E144" s="66">
        <v>142.54143646408841</v>
      </c>
      <c r="F144" s="66">
        <v>854</v>
      </c>
      <c r="G144" s="66">
        <v>141.54696132596689</v>
      </c>
      <c r="H144" s="66">
        <v>2</v>
      </c>
      <c r="I144" s="97">
        <v>133.59116022099451</v>
      </c>
      <c r="J144" s="97">
        <v>8.9502762430939242</v>
      </c>
      <c r="K144" s="97">
        <v>133.0939226519337</v>
      </c>
      <c r="L144" s="97">
        <v>8.4530386740331487</v>
      </c>
      <c r="M144" s="119">
        <v>0.99302325581395345</v>
      </c>
    </row>
    <row r="145" spans="1:13" x14ac:dyDescent="0.25">
      <c r="A145" s="62" t="str">
        <f t="shared" si="5"/>
        <v>Buga</v>
      </c>
      <c r="B145" s="62" t="s">
        <v>1213</v>
      </c>
      <c r="C145" s="66">
        <v>9.1</v>
      </c>
      <c r="D145" s="66">
        <v>986</v>
      </c>
      <c r="E145" s="66">
        <v>108.35164835164834</v>
      </c>
      <c r="F145" s="66">
        <v>981</v>
      </c>
      <c r="G145" s="66">
        <v>107.80219780219781</v>
      </c>
      <c r="H145" s="66">
        <v>0</v>
      </c>
      <c r="I145" s="97">
        <v>102.41758241758244</v>
      </c>
      <c r="J145" s="97">
        <v>5.9340659340659343</v>
      </c>
      <c r="K145" s="97">
        <v>101.86813186813188</v>
      </c>
      <c r="L145" s="97">
        <v>5.9340659340659352</v>
      </c>
      <c r="M145" s="119">
        <v>0.99492900608519275</v>
      </c>
    </row>
    <row r="146" spans="1:13" x14ac:dyDescent="0.25">
      <c r="A146" s="62" t="str">
        <f t="shared" si="5"/>
        <v>Buga</v>
      </c>
      <c r="B146" s="62" t="s">
        <v>1214</v>
      </c>
      <c r="C146" s="66">
        <v>9.1</v>
      </c>
      <c r="D146" s="66">
        <v>1373</v>
      </c>
      <c r="E146" s="66">
        <v>150.8791208791209</v>
      </c>
      <c r="F146" s="66">
        <v>1356</v>
      </c>
      <c r="G146" s="66">
        <v>149.01098901098902</v>
      </c>
      <c r="H146" s="66">
        <v>8</v>
      </c>
      <c r="I146" s="97">
        <v>137.91208791208794</v>
      </c>
      <c r="J146" s="97">
        <v>12.967032967032967</v>
      </c>
      <c r="K146" s="97">
        <v>138.24175824175825</v>
      </c>
      <c r="L146" s="97">
        <v>10.769230769230768</v>
      </c>
      <c r="M146" s="119">
        <v>0.98761835396941</v>
      </c>
    </row>
    <row r="147" spans="1:13" x14ac:dyDescent="0.25">
      <c r="A147" s="62" t="str">
        <f t="shared" si="5"/>
        <v>Buga</v>
      </c>
      <c r="B147" s="62" t="s">
        <v>1215</v>
      </c>
      <c r="C147" s="66">
        <v>9.1</v>
      </c>
      <c r="D147" s="66">
        <v>637</v>
      </c>
      <c r="E147" s="66">
        <v>70.000000000000014</v>
      </c>
      <c r="F147" s="66">
        <v>472</v>
      </c>
      <c r="G147" s="66">
        <v>51.868131868131869</v>
      </c>
      <c r="H147" s="66">
        <v>0</v>
      </c>
      <c r="I147" s="97">
        <v>70</v>
      </c>
      <c r="J147" s="97"/>
      <c r="K147" s="97">
        <v>51.868131868131869</v>
      </c>
      <c r="L147" s="97"/>
      <c r="M147" s="119">
        <v>0.7409733124018838</v>
      </c>
    </row>
    <row r="148" spans="1:13" x14ac:dyDescent="0.25">
      <c r="A148" s="62" t="str">
        <f t="shared" si="5"/>
        <v>Buga</v>
      </c>
      <c r="B148" s="62" t="s">
        <v>1216</v>
      </c>
      <c r="C148" s="66">
        <v>9.1</v>
      </c>
      <c r="D148" s="66">
        <v>901</v>
      </c>
      <c r="E148" s="66">
        <v>99.010989010989064</v>
      </c>
      <c r="F148" s="66">
        <v>890</v>
      </c>
      <c r="G148" s="66">
        <v>97.802197802197838</v>
      </c>
      <c r="H148" s="66">
        <v>8</v>
      </c>
      <c r="I148" s="97">
        <v>76.483516483516496</v>
      </c>
      <c r="J148" s="97">
        <v>22.527472527472529</v>
      </c>
      <c r="K148" s="97">
        <v>75.934065934065956</v>
      </c>
      <c r="L148" s="97">
        <v>21.868131868131865</v>
      </c>
      <c r="M148" s="119">
        <v>0.98779134295227522</v>
      </c>
    </row>
    <row r="149" spans="1:13" x14ac:dyDescent="0.25">
      <c r="A149" s="62" t="str">
        <f t="shared" si="5"/>
        <v>Buga</v>
      </c>
      <c r="B149" s="62" t="s">
        <v>1217</v>
      </c>
      <c r="C149" s="66">
        <v>9.1</v>
      </c>
      <c r="D149" s="66">
        <v>911</v>
      </c>
      <c r="E149" s="66">
        <v>100.10989010989012</v>
      </c>
      <c r="F149" s="66">
        <v>871</v>
      </c>
      <c r="G149" s="66">
        <v>95.71428571428568</v>
      </c>
      <c r="H149" s="66">
        <v>87</v>
      </c>
      <c r="I149" s="97">
        <v>79.890109890109898</v>
      </c>
      <c r="J149" s="97">
        <v>20.219780219780219</v>
      </c>
      <c r="K149" s="97">
        <v>78.021978021978029</v>
      </c>
      <c r="L149" s="97">
        <v>17.692307692307693</v>
      </c>
      <c r="M149" s="119">
        <v>0.95609220636663006</v>
      </c>
    </row>
    <row r="150" spans="1:13" x14ac:dyDescent="0.25">
      <c r="A150" s="62" t="str">
        <f t="shared" si="5"/>
        <v>Buga</v>
      </c>
      <c r="B150" s="62" t="s">
        <v>1218</v>
      </c>
      <c r="C150" s="66">
        <v>9.1</v>
      </c>
      <c r="D150" s="66">
        <v>913</v>
      </c>
      <c r="E150" s="66">
        <v>100.32967032967035</v>
      </c>
      <c r="F150" s="66">
        <v>886</v>
      </c>
      <c r="G150" s="66">
        <v>97.3626373626374</v>
      </c>
      <c r="H150" s="66">
        <v>14</v>
      </c>
      <c r="I150" s="97">
        <v>77.362637362637358</v>
      </c>
      <c r="J150" s="97">
        <v>22.967032967032967</v>
      </c>
      <c r="K150" s="97">
        <v>76.813186813186817</v>
      </c>
      <c r="L150" s="97">
        <v>20.549450549450547</v>
      </c>
      <c r="M150" s="119">
        <v>0.97042716319824751</v>
      </c>
    </row>
    <row r="151" spans="1:13" x14ac:dyDescent="0.25">
      <c r="A151" s="62" t="str">
        <f t="shared" si="5"/>
        <v>Buga</v>
      </c>
      <c r="B151" s="62" t="s">
        <v>1219</v>
      </c>
      <c r="C151" s="66">
        <v>9.1</v>
      </c>
      <c r="D151" s="66">
        <v>954</v>
      </c>
      <c r="E151" s="66">
        <v>104.83516483516489</v>
      </c>
      <c r="F151" s="66">
        <v>950</v>
      </c>
      <c r="G151" s="66">
        <v>104.39560439560445</v>
      </c>
      <c r="H151" s="66">
        <v>4</v>
      </c>
      <c r="I151" s="97">
        <v>91.64835164835165</v>
      </c>
      <c r="J151" s="97">
        <v>13.186813186813186</v>
      </c>
      <c r="K151" s="97">
        <v>91.538461538461547</v>
      </c>
      <c r="L151" s="97">
        <v>12.857142857142856</v>
      </c>
      <c r="M151" s="119">
        <v>0.99580712788259962</v>
      </c>
    </row>
    <row r="152" spans="1:13" x14ac:dyDescent="0.25">
      <c r="A152" s="62" t="str">
        <f t="shared" si="5"/>
        <v>Buga</v>
      </c>
      <c r="B152" s="62" t="s">
        <v>1220</v>
      </c>
      <c r="C152" s="66">
        <v>6.0333333333333332</v>
      </c>
      <c r="D152" s="66">
        <v>651</v>
      </c>
      <c r="E152" s="66">
        <v>107.90055248618783</v>
      </c>
      <c r="F152" s="66">
        <v>619</v>
      </c>
      <c r="G152" s="66">
        <v>102.59668508287292</v>
      </c>
      <c r="H152" s="66">
        <v>10</v>
      </c>
      <c r="I152" s="97">
        <v>91.988950276243102</v>
      </c>
      <c r="J152" s="97">
        <v>15.91160220994475</v>
      </c>
      <c r="K152" s="97">
        <v>91.988950276243088</v>
      </c>
      <c r="L152" s="97">
        <v>10.607734806629834</v>
      </c>
      <c r="M152" s="119">
        <v>0.95084485407066055</v>
      </c>
    </row>
    <row r="153" spans="1:13" x14ac:dyDescent="0.25">
      <c r="A153" s="62" t="str">
        <f t="shared" si="5"/>
        <v>Buga</v>
      </c>
      <c r="B153" s="62" t="s">
        <v>1221</v>
      </c>
      <c r="C153" s="66">
        <v>9.1</v>
      </c>
      <c r="D153" s="66">
        <v>882</v>
      </c>
      <c r="E153" s="66">
        <v>96.923076923076948</v>
      </c>
      <c r="F153" s="66">
        <v>832</v>
      </c>
      <c r="G153" s="66">
        <v>91.428571428571445</v>
      </c>
      <c r="H153" s="66">
        <v>6</v>
      </c>
      <c r="I153" s="97">
        <v>67.142857142857139</v>
      </c>
      <c r="J153" s="97">
        <v>29.780219780219781</v>
      </c>
      <c r="K153" s="97">
        <v>67.142857142857139</v>
      </c>
      <c r="L153" s="97">
        <v>24.285714285714288</v>
      </c>
      <c r="M153" s="119">
        <v>0.94331065759637189</v>
      </c>
    </row>
    <row r="154" spans="1:13" x14ac:dyDescent="0.25">
      <c r="A154" s="62" t="str">
        <f t="shared" si="5"/>
        <v>Buga</v>
      </c>
      <c r="B154" s="62" t="s">
        <v>1222</v>
      </c>
      <c r="C154" s="66">
        <v>9.1</v>
      </c>
      <c r="D154" s="66">
        <v>1066</v>
      </c>
      <c r="E154" s="66">
        <v>117.1428571428572</v>
      </c>
      <c r="F154" s="66">
        <v>100</v>
      </c>
      <c r="G154" s="66">
        <v>10.989010989010987</v>
      </c>
      <c r="H154" s="66">
        <v>5</v>
      </c>
      <c r="I154" s="97">
        <v>101.09890109890112</v>
      </c>
      <c r="J154" s="97">
        <v>16.043956043956044</v>
      </c>
      <c r="K154" s="97">
        <v>0.76923076923076916</v>
      </c>
      <c r="L154" s="97">
        <v>10.219780219780217</v>
      </c>
      <c r="M154" s="119">
        <v>9.3808630393996242E-2</v>
      </c>
    </row>
    <row r="155" spans="1:13" x14ac:dyDescent="0.25">
      <c r="A155" s="62" t="str">
        <f t="shared" si="5"/>
        <v>Buga</v>
      </c>
      <c r="B155" s="62" t="s">
        <v>1223</v>
      </c>
      <c r="C155" s="66">
        <v>9.1</v>
      </c>
      <c r="D155" s="66">
        <v>944</v>
      </c>
      <c r="E155" s="66">
        <v>103.73626373626372</v>
      </c>
      <c r="F155" s="66">
        <v>649</v>
      </c>
      <c r="G155" s="66">
        <v>71.318681318681314</v>
      </c>
      <c r="H155" s="66">
        <v>40</v>
      </c>
      <c r="I155" s="97">
        <v>78.241758241758248</v>
      </c>
      <c r="J155" s="97">
        <v>25.4945054945055</v>
      </c>
      <c r="K155" s="97">
        <v>47.802197802197796</v>
      </c>
      <c r="L155" s="97">
        <v>23.516483516483518</v>
      </c>
      <c r="M155" s="119">
        <v>0.6875</v>
      </c>
    </row>
    <row r="156" spans="1:13" x14ac:dyDescent="0.25">
      <c r="A156" s="62" t="str">
        <f t="shared" si="5"/>
        <v>Buga</v>
      </c>
      <c r="B156" s="62" t="s">
        <v>1224</v>
      </c>
      <c r="C156" s="66">
        <v>9.1</v>
      </c>
      <c r="D156" s="66">
        <v>521</v>
      </c>
      <c r="E156" s="66">
        <v>57.252747252747248</v>
      </c>
      <c r="F156" s="66">
        <v>518</v>
      </c>
      <c r="G156" s="66">
        <v>56.923076923076913</v>
      </c>
      <c r="H156" s="66">
        <v>3</v>
      </c>
      <c r="I156" s="97">
        <v>50.219780219780219</v>
      </c>
      <c r="J156" s="97">
        <v>7.0329670329670337</v>
      </c>
      <c r="K156" s="97">
        <v>50.769230769230774</v>
      </c>
      <c r="L156" s="97">
        <v>6.1538461538461542</v>
      </c>
      <c r="M156" s="119">
        <v>0.99424184261036463</v>
      </c>
    </row>
    <row r="157" spans="1:13" x14ac:dyDescent="0.25">
      <c r="A157" s="62" t="str">
        <f t="shared" si="5"/>
        <v>Buga</v>
      </c>
      <c r="B157" s="62" t="s">
        <v>1225</v>
      </c>
      <c r="C157" s="66">
        <v>9.1</v>
      </c>
      <c r="D157" s="66">
        <v>525</v>
      </c>
      <c r="E157" s="66">
        <v>57.692307692307693</v>
      </c>
      <c r="F157" s="66">
        <v>514</v>
      </c>
      <c r="G157" s="66">
        <v>56.483516483516475</v>
      </c>
      <c r="H157" s="66">
        <v>4</v>
      </c>
      <c r="I157" s="97">
        <v>52.19780219780219</v>
      </c>
      <c r="J157" s="97">
        <v>5.4945054945054945</v>
      </c>
      <c r="K157" s="97">
        <v>51.978021978021971</v>
      </c>
      <c r="L157" s="97">
        <v>4.5054945054945055</v>
      </c>
      <c r="M157" s="119">
        <v>0.97904761904761906</v>
      </c>
    </row>
    <row r="158" spans="1:13" x14ac:dyDescent="0.25">
      <c r="A158" s="62" t="str">
        <f t="shared" si="5"/>
        <v>Buga</v>
      </c>
      <c r="B158" s="62" t="s">
        <v>1226</v>
      </c>
      <c r="C158" s="66">
        <v>9.1</v>
      </c>
      <c r="D158" s="66">
        <v>393</v>
      </c>
      <c r="E158" s="66">
        <v>43.186813186813168</v>
      </c>
      <c r="F158" s="66">
        <v>385</v>
      </c>
      <c r="G158" s="66">
        <v>42.307692307692292</v>
      </c>
      <c r="H158" s="66">
        <v>2</v>
      </c>
      <c r="I158" s="97">
        <v>37.912087912087905</v>
      </c>
      <c r="J158" s="97">
        <v>5.2747252747252737</v>
      </c>
      <c r="K158" s="97">
        <v>37.472527472527467</v>
      </c>
      <c r="L158" s="97">
        <v>4.8351648351648349</v>
      </c>
      <c r="M158" s="119">
        <v>0.97964376590330793</v>
      </c>
    </row>
    <row r="159" spans="1:13" x14ac:dyDescent="0.25">
      <c r="A159" s="62" t="str">
        <f t="shared" si="5"/>
        <v>Buga</v>
      </c>
      <c r="B159" s="62" t="s">
        <v>1227</v>
      </c>
      <c r="C159" s="66">
        <v>9.1</v>
      </c>
      <c r="D159" s="66">
        <v>449</v>
      </c>
      <c r="E159" s="66">
        <v>49.340659340659329</v>
      </c>
      <c r="F159" s="66">
        <v>426</v>
      </c>
      <c r="G159" s="66">
        <v>46.813186813186803</v>
      </c>
      <c r="H159" s="66">
        <v>3</v>
      </c>
      <c r="I159" s="97">
        <v>43.846153846153847</v>
      </c>
      <c r="J159" s="97">
        <v>5.4945054945054945</v>
      </c>
      <c r="K159" s="97">
        <v>42.747252747252745</v>
      </c>
      <c r="L159" s="97">
        <v>4.0659340659340657</v>
      </c>
      <c r="M159" s="119">
        <v>0.94877505567928733</v>
      </c>
    </row>
    <row r="160" spans="1:13" x14ac:dyDescent="0.25">
      <c r="A160" s="62" t="str">
        <f t="shared" si="5"/>
        <v>Buga</v>
      </c>
      <c r="B160" s="62" t="s">
        <v>1228</v>
      </c>
      <c r="C160" s="66">
        <v>9.1</v>
      </c>
      <c r="D160" s="66">
        <v>1355</v>
      </c>
      <c r="E160" s="66">
        <v>148.90109890109895</v>
      </c>
      <c r="F160" s="66">
        <v>1304</v>
      </c>
      <c r="G160" s="66">
        <v>143.29670329670336</v>
      </c>
      <c r="H160" s="66">
        <v>11</v>
      </c>
      <c r="I160" s="97">
        <v>130.10989010989013</v>
      </c>
      <c r="J160" s="97">
        <v>18.791208791208792</v>
      </c>
      <c r="K160" s="97">
        <v>130.10989010989013</v>
      </c>
      <c r="L160" s="97">
        <v>13.186813186813186</v>
      </c>
      <c r="M160" s="119">
        <v>0.96236162361623612</v>
      </c>
    </row>
    <row r="161" spans="1:13" x14ac:dyDescent="0.25">
      <c r="A161" s="62" t="str">
        <f t="shared" si="5"/>
        <v>Buga</v>
      </c>
      <c r="B161" s="62" t="s">
        <v>1229</v>
      </c>
      <c r="C161" s="66">
        <v>9.1</v>
      </c>
      <c r="D161" s="66">
        <v>1479</v>
      </c>
      <c r="E161" s="66">
        <v>162.52747252747255</v>
      </c>
      <c r="F161" s="66">
        <v>209</v>
      </c>
      <c r="G161" s="66">
        <v>22.967032967032964</v>
      </c>
      <c r="H161" s="66">
        <v>11</v>
      </c>
      <c r="I161" s="97">
        <v>143.73626373626377</v>
      </c>
      <c r="J161" s="97">
        <v>18.791208791208792</v>
      </c>
      <c r="K161" s="97">
        <v>5.7142857142857135</v>
      </c>
      <c r="L161" s="97">
        <v>17.252747252747255</v>
      </c>
      <c r="M161" s="119">
        <v>0.14131169709263017</v>
      </c>
    </row>
    <row r="162" spans="1:13" x14ac:dyDescent="0.25">
      <c r="A162" s="14" t="s">
        <v>986</v>
      </c>
      <c r="B162" s="14"/>
      <c r="C162" s="29"/>
      <c r="D162" s="29"/>
      <c r="E162" s="29">
        <v>91.2948977517798</v>
      </c>
      <c r="F162" s="29"/>
      <c r="G162" s="29">
        <v>75.961333885907521</v>
      </c>
      <c r="H162" s="29"/>
      <c r="I162" s="114">
        <v>1811.9537368708636</v>
      </c>
      <c r="J162" s="114">
        <v>287.82891142007168</v>
      </c>
      <c r="K162" s="114">
        <v>1504.9729828182867</v>
      </c>
      <c r="L162" s="114">
        <v>242.13769655758608</v>
      </c>
      <c r="M162" s="31"/>
    </row>
    <row r="163" spans="1:13" x14ac:dyDescent="0.25">
      <c r="A163" s="10" t="s">
        <v>828</v>
      </c>
      <c r="B163" s="10"/>
      <c r="C163" s="11"/>
      <c r="D163" s="11">
        <v>18340</v>
      </c>
      <c r="E163" s="11"/>
      <c r="F163" s="11">
        <v>15150</v>
      </c>
      <c r="G163" s="11"/>
      <c r="H163" s="11">
        <v>235</v>
      </c>
      <c r="I163" s="85"/>
      <c r="J163" s="85"/>
      <c r="K163" s="85"/>
      <c r="L163" s="85"/>
      <c r="M163" s="26">
        <v>0.82606324972737188</v>
      </c>
    </row>
    <row r="164" spans="1:13" x14ac:dyDescent="0.25">
      <c r="A164" s="62" t="s">
        <v>92</v>
      </c>
      <c r="B164" s="62" t="s">
        <v>1230</v>
      </c>
      <c r="C164" s="66">
        <v>9.1</v>
      </c>
      <c r="D164" s="66">
        <v>429</v>
      </c>
      <c r="E164" s="66">
        <v>47.142857142857132</v>
      </c>
      <c r="F164" s="66">
        <v>507</v>
      </c>
      <c r="G164" s="66">
        <v>55.714285714285694</v>
      </c>
      <c r="H164" s="66">
        <v>16</v>
      </c>
      <c r="I164" s="97">
        <v>35.604395604395599</v>
      </c>
      <c r="J164" s="97">
        <v>11.538461538461538</v>
      </c>
      <c r="K164" s="97">
        <v>44.395604395604387</v>
      </c>
      <c r="L164" s="97">
        <v>11.318681318681319</v>
      </c>
      <c r="M164" s="119">
        <v>1.1818181818181819</v>
      </c>
    </row>
    <row r="165" spans="1:13" x14ac:dyDescent="0.25">
      <c r="A165" s="62" t="str">
        <f t="shared" ref="A165:A189" si="6">A164</f>
        <v>Cali</v>
      </c>
      <c r="B165" s="62" t="s">
        <v>1231</v>
      </c>
      <c r="C165" s="66">
        <v>9.1</v>
      </c>
      <c r="D165" s="66">
        <v>847</v>
      </c>
      <c r="E165" s="66">
        <v>93.07692307692308</v>
      </c>
      <c r="F165" s="66">
        <v>834</v>
      </c>
      <c r="G165" s="66">
        <v>91.648351648351664</v>
      </c>
      <c r="H165" s="66">
        <v>7</v>
      </c>
      <c r="I165" s="97">
        <v>80.219780219780219</v>
      </c>
      <c r="J165" s="97">
        <v>12.857142857142856</v>
      </c>
      <c r="K165" s="97">
        <v>80.219780219780219</v>
      </c>
      <c r="L165" s="97">
        <v>11.428571428571429</v>
      </c>
      <c r="M165" s="119">
        <v>0.98465171192443923</v>
      </c>
    </row>
    <row r="166" spans="1:13" x14ac:dyDescent="0.25">
      <c r="A166" s="62" t="str">
        <f t="shared" si="6"/>
        <v>Cali</v>
      </c>
      <c r="B166" s="62" t="s">
        <v>1232</v>
      </c>
      <c r="C166" s="66">
        <v>9.1</v>
      </c>
      <c r="D166" s="66">
        <v>811</v>
      </c>
      <c r="E166" s="66">
        <v>89.120879120879124</v>
      </c>
      <c r="F166" s="66">
        <v>784</v>
      </c>
      <c r="G166" s="66">
        <v>86.15384615384616</v>
      </c>
      <c r="H166" s="66">
        <v>6</v>
      </c>
      <c r="I166" s="97">
        <v>78.021978021978043</v>
      </c>
      <c r="J166" s="97">
        <v>11.098901098901099</v>
      </c>
      <c r="K166" s="97">
        <v>78.351648351648379</v>
      </c>
      <c r="L166" s="97">
        <v>7.802197802197802</v>
      </c>
      <c r="M166" s="119">
        <v>0.96670776818742299</v>
      </c>
    </row>
    <row r="167" spans="1:13" x14ac:dyDescent="0.25">
      <c r="A167" s="62" t="str">
        <f t="shared" si="6"/>
        <v>Cali</v>
      </c>
      <c r="B167" s="62" t="s">
        <v>1233</v>
      </c>
      <c r="C167" s="66">
        <v>9.1</v>
      </c>
      <c r="D167" s="66">
        <v>564</v>
      </c>
      <c r="E167" s="66">
        <v>61.978021978021971</v>
      </c>
      <c r="F167" s="66">
        <v>529</v>
      </c>
      <c r="G167" s="66">
        <v>58.13186813186811</v>
      </c>
      <c r="H167" s="66">
        <v>9</v>
      </c>
      <c r="I167" s="97">
        <v>45.054945054945044</v>
      </c>
      <c r="J167" s="97">
        <v>16.923076923076923</v>
      </c>
      <c r="K167" s="97">
        <v>45.054945054945044</v>
      </c>
      <c r="L167" s="97">
        <v>13.076923076923078</v>
      </c>
      <c r="M167" s="119">
        <v>0.93794326241134751</v>
      </c>
    </row>
    <row r="168" spans="1:13" x14ac:dyDescent="0.25">
      <c r="A168" s="62" t="str">
        <f t="shared" si="6"/>
        <v>Cali</v>
      </c>
      <c r="B168" s="62" t="s">
        <v>1234</v>
      </c>
      <c r="C168" s="66">
        <v>9.1</v>
      </c>
      <c r="D168" s="66">
        <v>411</v>
      </c>
      <c r="E168" s="66">
        <v>45.164835164835154</v>
      </c>
      <c r="F168" s="66">
        <v>379</v>
      </c>
      <c r="G168" s="66">
        <v>41.648351648351628</v>
      </c>
      <c r="H168" s="66">
        <v>10</v>
      </c>
      <c r="I168" s="97">
        <v>38.35164835164835</v>
      </c>
      <c r="J168" s="97">
        <v>6.813186813186813</v>
      </c>
      <c r="K168" s="97">
        <v>37.582417582417577</v>
      </c>
      <c r="L168" s="97">
        <v>4.0659340659340666</v>
      </c>
      <c r="M168" s="119">
        <v>0.92214111922141118</v>
      </c>
    </row>
    <row r="169" spans="1:13" x14ac:dyDescent="0.25">
      <c r="A169" s="62" t="str">
        <f t="shared" si="6"/>
        <v>Cali</v>
      </c>
      <c r="B169" s="62" t="s">
        <v>1235</v>
      </c>
      <c r="C169" s="66">
        <v>9.1</v>
      </c>
      <c r="D169" s="66">
        <v>799</v>
      </c>
      <c r="E169" s="66">
        <v>87.80219780219781</v>
      </c>
      <c r="F169" s="66">
        <v>586</v>
      </c>
      <c r="G169" s="66">
        <v>64.395604395604394</v>
      </c>
      <c r="H169" s="66">
        <v>7</v>
      </c>
      <c r="I169" s="97">
        <v>73.846153846153854</v>
      </c>
      <c r="J169" s="97">
        <v>13.956043956043956</v>
      </c>
      <c r="K169" s="97">
        <v>51.648351648351642</v>
      </c>
      <c r="L169" s="97">
        <v>12.747252747252746</v>
      </c>
      <c r="M169" s="119">
        <v>0.73341677096370461</v>
      </c>
    </row>
    <row r="170" spans="1:13" x14ac:dyDescent="0.25">
      <c r="A170" s="62" t="str">
        <f t="shared" si="6"/>
        <v>Cali</v>
      </c>
      <c r="B170" s="62" t="s">
        <v>1236</v>
      </c>
      <c r="C170" s="66">
        <v>9.1</v>
      </c>
      <c r="D170" s="66">
        <v>393</v>
      </c>
      <c r="E170" s="66">
        <v>43.186813186813183</v>
      </c>
      <c r="F170" s="66">
        <v>271</v>
      </c>
      <c r="G170" s="66">
        <v>29.780219780219774</v>
      </c>
      <c r="H170" s="66">
        <v>8</v>
      </c>
      <c r="I170" s="97">
        <v>29.890109890109887</v>
      </c>
      <c r="J170" s="97">
        <v>13.296703296703299</v>
      </c>
      <c r="K170" s="97">
        <v>17.912087912087912</v>
      </c>
      <c r="L170" s="97">
        <v>11.868131868131869</v>
      </c>
      <c r="M170" s="119">
        <v>0.68956743002544529</v>
      </c>
    </row>
    <row r="171" spans="1:13" x14ac:dyDescent="0.25">
      <c r="A171" s="62" t="str">
        <f t="shared" si="6"/>
        <v>Cali</v>
      </c>
      <c r="B171" s="62" t="s">
        <v>1237</v>
      </c>
      <c r="C171" s="66">
        <v>9.1</v>
      </c>
      <c r="D171" s="66">
        <v>588</v>
      </c>
      <c r="E171" s="66">
        <v>64.615384615384599</v>
      </c>
      <c r="F171" s="66">
        <v>113</v>
      </c>
      <c r="G171" s="66">
        <v>12.417582417582418</v>
      </c>
      <c r="H171" s="66">
        <v>7</v>
      </c>
      <c r="I171" s="97">
        <v>51.758241758241766</v>
      </c>
      <c r="J171" s="97">
        <v>12.857142857142858</v>
      </c>
      <c r="K171" s="97">
        <v>0</v>
      </c>
      <c r="L171" s="97">
        <v>12.417582417582418</v>
      </c>
      <c r="M171" s="119">
        <v>0.19217687074829931</v>
      </c>
    </row>
    <row r="172" spans="1:13" x14ac:dyDescent="0.25">
      <c r="A172" s="62" t="str">
        <f t="shared" si="6"/>
        <v>Cali</v>
      </c>
      <c r="B172" s="62" t="s">
        <v>1238</v>
      </c>
      <c r="C172" s="66">
        <v>9.1</v>
      </c>
      <c r="D172" s="66">
        <v>750</v>
      </c>
      <c r="E172" s="66">
        <v>82.417582417582452</v>
      </c>
      <c r="F172" s="66">
        <v>750</v>
      </c>
      <c r="G172" s="66">
        <v>82.417582417582452</v>
      </c>
      <c r="H172" s="66">
        <v>9</v>
      </c>
      <c r="I172" s="97">
        <v>67.582417582417591</v>
      </c>
      <c r="J172" s="97">
        <v>14.835164835164834</v>
      </c>
      <c r="K172" s="97">
        <v>67.692307692307693</v>
      </c>
      <c r="L172" s="97">
        <v>14.725274725274724</v>
      </c>
      <c r="M172" s="119">
        <v>1</v>
      </c>
    </row>
    <row r="173" spans="1:13" x14ac:dyDescent="0.25">
      <c r="A173" s="62" t="str">
        <f t="shared" si="6"/>
        <v>Cali</v>
      </c>
      <c r="B173" s="62" t="s">
        <v>1239</v>
      </c>
      <c r="C173" s="66">
        <v>9.1</v>
      </c>
      <c r="D173" s="66">
        <v>723</v>
      </c>
      <c r="E173" s="66">
        <v>79.450549450549445</v>
      </c>
      <c r="F173" s="66">
        <v>77</v>
      </c>
      <c r="G173" s="66">
        <v>8.4615384615384617</v>
      </c>
      <c r="H173" s="66">
        <v>6</v>
      </c>
      <c r="I173" s="97">
        <v>65.824175824175811</v>
      </c>
      <c r="J173" s="97">
        <v>13.626373626373626</v>
      </c>
      <c r="K173" s="97">
        <v>0</v>
      </c>
      <c r="L173" s="97">
        <v>8.4615384615384617</v>
      </c>
      <c r="M173" s="119">
        <v>0.10650069156293222</v>
      </c>
    </row>
    <row r="174" spans="1:13" x14ac:dyDescent="0.25">
      <c r="A174" s="62" t="str">
        <f t="shared" si="6"/>
        <v>Cali</v>
      </c>
      <c r="B174" s="62" t="s">
        <v>1240</v>
      </c>
      <c r="C174" s="66">
        <v>9.1</v>
      </c>
      <c r="D174" s="66">
        <v>461</v>
      </c>
      <c r="E174" s="66">
        <v>50.65934065934065</v>
      </c>
      <c r="F174" s="66">
        <v>457</v>
      </c>
      <c r="G174" s="66">
        <v>50.219780219780219</v>
      </c>
      <c r="H174" s="66">
        <v>5</v>
      </c>
      <c r="I174" s="97">
        <v>36.263736263736249</v>
      </c>
      <c r="J174" s="97">
        <v>14.395604395604394</v>
      </c>
      <c r="K174" s="97">
        <v>36.153846153846139</v>
      </c>
      <c r="L174" s="97">
        <v>14.065934065934066</v>
      </c>
      <c r="M174" s="119">
        <v>0.99132321041214755</v>
      </c>
    </row>
    <row r="175" spans="1:13" x14ac:dyDescent="0.25">
      <c r="A175" s="62" t="str">
        <f t="shared" si="6"/>
        <v>Cali</v>
      </c>
      <c r="B175" s="62" t="s">
        <v>1241</v>
      </c>
      <c r="C175" s="66">
        <v>9.1</v>
      </c>
      <c r="D175" s="66">
        <v>853</v>
      </c>
      <c r="E175" s="66">
        <v>93.736263736263808</v>
      </c>
      <c r="F175" s="66">
        <v>836</v>
      </c>
      <c r="G175" s="66">
        <v>91.86813186813194</v>
      </c>
      <c r="H175" s="66">
        <v>2</v>
      </c>
      <c r="I175" s="97">
        <v>88.461538461538481</v>
      </c>
      <c r="J175" s="97">
        <v>5.2747252747252746</v>
      </c>
      <c r="K175" s="97">
        <v>88.461538461538481</v>
      </c>
      <c r="L175" s="97">
        <v>3.4065934065934065</v>
      </c>
      <c r="M175" s="119">
        <v>0.98007033997655335</v>
      </c>
    </row>
    <row r="176" spans="1:13" x14ac:dyDescent="0.25">
      <c r="A176" s="62" t="str">
        <f t="shared" si="6"/>
        <v>Cali</v>
      </c>
      <c r="B176" s="62" t="s">
        <v>1242</v>
      </c>
      <c r="C176" s="66">
        <v>9.1</v>
      </c>
      <c r="D176" s="66">
        <v>511</v>
      </c>
      <c r="E176" s="66">
        <v>56.153846153846153</v>
      </c>
      <c r="F176" s="66">
        <v>481</v>
      </c>
      <c r="G176" s="66">
        <v>52.857142857142854</v>
      </c>
      <c r="H176" s="66">
        <v>2</v>
      </c>
      <c r="I176" s="97">
        <v>42.087912087912088</v>
      </c>
      <c r="J176" s="97">
        <v>14.065934065934066</v>
      </c>
      <c r="K176" s="97">
        <v>41.208791208791212</v>
      </c>
      <c r="L176" s="97">
        <v>11.64835164835165</v>
      </c>
      <c r="M176" s="119">
        <v>0.94129158512720157</v>
      </c>
    </row>
    <row r="177" spans="1:13" x14ac:dyDescent="0.25">
      <c r="A177" s="62" t="str">
        <f t="shared" si="6"/>
        <v>Cali</v>
      </c>
      <c r="B177" s="62" t="s">
        <v>1243</v>
      </c>
      <c r="C177" s="66">
        <v>9.1</v>
      </c>
      <c r="D177" s="66">
        <v>819</v>
      </c>
      <c r="E177" s="66">
        <v>90</v>
      </c>
      <c r="F177" s="66">
        <v>822</v>
      </c>
      <c r="G177" s="66">
        <v>90.329670329670336</v>
      </c>
      <c r="H177" s="66">
        <v>4</v>
      </c>
      <c r="I177" s="97">
        <v>76.263736263736249</v>
      </c>
      <c r="J177" s="97">
        <v>13.736263736263735</v>
      </c>
      <c r="K177" s="97">
        <v>76.263736263736249</v>
      </c>
      <c r="L177" s="97">
        <v>14.065934065934066</v>
      </c>
      <c r="M177" s="119">
        <v>1.0036630036630036</v>
      </c>
    </row>
    <row r="178" spans="1:13" x14ac:dyDescent="0.25">
      <c r="A178" s="62" t="str">
        <f t="shared" si="6"/>
        <v>Cali</v>
      </c>
      <c r="B178" s="62" t="s">
        <v>1244</v>
      </c>
      <c r="C178" s="66">
        <v>9.1</v>
      </c>
      <c r="D178" s="66">
        <v>464</v>
      </c>
      <c r="E178" s="66">
        <v>50.989010989010978</v>
      </c>
      <c r="F178" s="66">
        <v>445</v>
      </c>
      <c r="G178" s="66">
        <v>48.901098901098891</v>
      </c>
      <c r="H178" s="66">
        <v>8</v>
      </c>
      <c r="I178" s="97">
        <v>35.054945054945051</v>
      </c>
      <c r="J178" s="97">
        <v>15.934065934065934</v>
      </c>
      <c r="K178" s="97">
        <v>33.84615384615384</v>
      </c>
      <c r="L178" s="97">
        <v>15.054945054945055</v>
      </c>
      <c r="M178" s="119">
        <v>0.95905172413793105</v>
      </c>
    </row>
    <row r="179" spans="1:13" x14ac:dyDescent="0.25">
      <c r="A179" s="62" t="str">
        <f t="shared" si="6"/>
        <v>Cali</v>
      </c>
      <c r="B179" s="62" t="s">
        <v>1245</v>
      </c>
      <c r="C179" s="66">
        <v>9.1</v>
      </c>
      <c r="D179" s="66">
        <v>1094</v>
      </c>
      <c r="E179" s="66">
        <v>120.21978021978023</v>
      </c>
      <c r="F179" s="66">
        <v>1056</v>
      </c>
      <c r="G179" s="66">
        <v>116.04395604395604</v>
      </c>
      <c r="H179" s="66">
        <v>8</v>
      </c>
      <c r="I179" s="97">
        <v>95.824175824175839</v>
      </c>
      <c r="J179" s="97">
        <v>24.395604395604401</v>
      </c>
      <c r="K179" s="97">
        <v>95.384615384615387</v>
      </c>
      <c r="L179" s="97">
        <v>20.659340659340661</v>
      </c>
      <c r="M179" s="119">
        <v>0.96526508226691043</v>
      </c>
    </row>
    <row r="180" spans="1:13" x14ac:dyDescent="0.25">
      <c r="A180" s="62" t="str">
        <f t="shared" si="6"/>
        <v>Cali</v>
      </c>
      <c r="B180" s="62" t="s">
        <v>1246</v>
      </c>
      <c r="C180" s="66">
        <v>9.1</v>
      </c>
      <c r="D180" s="66">
        <v>779</v>
      </c>
      <c r="E180" s="66">
        <v>85.604395604395634</v>
      </c>
      <c r="F180" s="66">
        <v>312</v>
      </c>
      <c r="G180" s="66">
        <v>34.285714285714278</v>
      </c>
      <c r="H180" s="66">
        <v>7</v>
      </c>
      <c r="I180" s="97">
        <v>72.747252747252745</v>
      </c>
      <c r="J180" s="97">
        <v>12.857142857142858</v>
      </c>
      <c r="K180" s="97">
        <v>22.527472527472526</v>
      </c>
      <c r="L180" s="97">
        <v>11.758241758241757</v>
      </c>
      <c r="M180" s="119">
        <v>0.40051347881899874</v>
      </c>
    </row>
    <row r="181" spans="1:13" x14ac:dyDescent="0.25">
      <c r="A181" s="62" t="str">
        <f t="shared" si="6"/>
        <v>Cali</v>
      </c>
      <c r="B181" s="62" t="s">
        <v>1247</v>
      </c>
      <c r="C181" s="66">
        <v>9.1</v>
      </c>
      <c r="D181" s="66">
        <v>742</v>
      </c>
      <c r="E181" s="66">
        <v>81.538461538461533</v>
      </c>
      <c r="F181" s="66">
        <v>731</v>
      </c>
      <c r="G181" s="66">
        <v>80.329670329670336</v>
      </c>
      <c r="H181" s="66">
        <v>1</v>
      </c>
      <c r="I181" s="97">
        <v>67.80219780219781</v>
      </c>
      <c r="J181" s="97">
        <v>13.736263736263735</v>
      </c>
      <c r="K181" s="97">
        <v>67.80219780219781</v>
      </c>
      <c r="L181" s="97">
        <v>12.527472527472527</v>
      </c>
      <c r="M181" s="119">
        <v>0.98517520215633425</v>
      </c>
    </row>
    <row r="182" spans="1:13" x14ac:dyDescent="0.25">
      <c r="A182" s="62" t="str">
        <f t="shared" si="6"/>
        <v>Cali</v>
      </c>
      <c r="B182" s="62" t="s">
        <v>1248</v>
      </c>
      <c r="C182" s="66">
        <v>9.1</v>
      </c>
      <c r="D182" s="66">
        <v>881</v>
      </c>
      <c r="E182" s="66">
        <v>96.813186813186832</v>
      </c>
      <c r="F182" s="66">
        <v>836</v>
      </c>
      <c r="G182" s="66">
        <v>91.868131868131869</v>
      </c>
      <c r="H182" s="66">
        <v>8</v>
      </c>
      <c r="I182" s="97">
        <v>82.307692307692307</v>
      </c>
      <c r="J182" s="97">
        <v>14.505494505494504</v>
      </c>
      <c r="K182" s="97">
        <v>79.999999999999986</v>
      </c>
      <c r="L182" s="97">
        <v>11.868131868131869</v>
      </c>
      <c r="M182" s="119">
        <v>0.94892167990919407</v>
      </c>
    </row>
    <row r="183" spans="1:13" x14ac:dyDescent="0.25">
      <c r="A183" s="62" t="str">
        <f t="shared" si="6"/>
        <v>Cali</v>
      </c>
      <c r="B183" s="62" t="s">
        <v>1249</v>
      </c>
      <c r="C183" s="66">
        <v>9.1</v>
      </c>
      <c r="D183" s="66">
        <v>899</v>
      </c>
      <c r="E183" s="66">
        <v>98.791208791208803</v>
      </c>
      <c r="F183" s="66">
        <v>872</v>
      </c>
      <c r="G183" s="66">
        <v>95.824175824175825</v>
      </c>
      <c r="H183" s="66">
        <v>9</v>
      </c>
      <c r="I183" s="97">
        <v>84.065934065934044</v>
      </c>
      <c r="J183" s="97">
        <v>14.725274725274726</v>
      </c>
      <c r="K183" s="97">
        <v>84.065934065934044</v>
      </c>
      <c r="L183" s="97">
        <v>11.758241758241759</v>
      </c>
      <c r="M183" s="119">
        <v>0.96996662958843161</v>
      </c>
    </row>
    <row r="184" spans="1:13" x14ac:dyDescent="0.25">
      <c r="A184" s="62" t="str">
        <f t="shared" si="6"/>
        <v>Cali</v>
      </c>
      <c r="B184" s="62" t="s">
        <v>1250</v>
      </c>
      <c r="C184" s="66">
        <v>9.1</v>
      </c>
      <c r="D184" s="66">
        <v>984</v>
      </c>
      <c r="E184" s="66">
        <v>108.13186813186813</v>
      </c>
      <c r="F184" s="66">
        <v>888</v>
      </c>
      <c r="G184" s="66">
        <v>97.582417582417591</v>
      </c>
      <c r="H184" s="66">
        <v>6</v>
      </c>
      <c r="I184" s="97">
        <v>95.054945054945065</v>
      </c>
      <c r="J184" s="97">
        <v>13.076923076923075</v>
      </c>
      <c r="K184" s="97">
        <v>84.945054945054977</v>
      </c>
      <c r="L184" s="97">
        <v>12.637362637362635</v>
      </c>
      <c r="M184" s="119">
        <v>0.90243902439024393</v>
      </c>
    </row>
    <row r="185" spans="1:13" x14ac:dyDescent="0.25">
      <c r="A185" s="62" t="str">
        <f t="shared" si="6"/>
        <v>Cali</v>
      </c>
      <c r="B185" s="62" t="s">
        <v>1251</v>
      </c>
      <c r="C185" s="66">
        <v>9.1</v>
      </c>
      <c r="D185" s="66">
        <v>1122</v>
      </c>
      <c r="E185" s="66">
        <v>123.29670329670328</v>
      </c>
      <c r="F185" s="66">
        <v>752</v>
      </c>
      <c r="G185" s="66">
        <v>82.637362637362642</v>
      </c>
      <c r="H185" s="66">
        <v>13</v>
      </c>
      <c r="I185" s="97">
        <v>109.45054945054947</v>
      </c>
      <c r="J185" s="97">
        <v>13.846153846153845</v>
      </c>
      <c r="K185" s="97">
        <v>74.175824175824175</v>
      </c>
      <c r="L185" s="97">
        <v>8.4615384615384617</v>
      </c>
      <c r="M185" s="119">
        <v>0.67023172905525852</v>
      </c>
    </row>
    <row r="186" spans="1:13" x14ac:dyDescent="0.25">
      <c r="A186" s="62" t="str">
        <f t="shared" si="6"/>
        <v>Cali</v>
      </c>
      <c r="B186" s="62" t="s">
        <v>1252</v>
      </c>
      <c r="C186" s="66">
        <v>9.1</v>
      </c>
      <c r="D186" s="66">
        <v>721</v>
      </c>
      <c r="E186" s="66">
        <v>79.230769230769255</v>
      </c>
      <c r="F186" s="66">
        <v>374</v>
      </c>
      <c r="G186" s="66">
        <v>41.098901098901095</v>
      </c>
      <c r="H186" s="66">
        <v>20</v>
      </c>
      <c r="I186" s="97">
        <v>62.527472527472533</v>
      </c>
      <c r="J186" s="97">
        <v>16.703296703296701</v>
      </c>
      <c r="K186" s="97">
        <v>29.120879120879117</v>
      </c>
      <c r="L186" s="97">
        <v>11.97802197802198</v>
      </c>
      <c r="M186" s="119">
        <v>0.51872399445214978</v>
      </c>
    </row>
    <row r="187" spans="1:13" x14ac:dyDescent="0.25">
      <c r="A187" s="62" t="str">
        <f t="shared" si="6"/>
        <v>Cali</v>
      </c>
      <c r="B187" s="62" t="s">
        <v>1253</v>
      </c>
      <c r="C187" s="66">
        <v>9.1</v>
      </c>
      <c r="D187" s="66">
        <v>1249</v>
      </c>
      <c r="E187" s="66">
        <v>137.2527472527473</v>
      </c>
      <c r="F187" s="66">
        <v>176</v>
      </c>
      <c r="G187" s="66">
        <v>19.340659340659336</v>
      </c>
      <c r="H187" s="66">
        <v>137</v>
      </c>
      <c r="I187" s="97">
        <v>119.45054945054949</v>
      </c>
      <c r="J187" s="97">
        <v>17.802197802197803</v>
      </c>
      <c r="K187" s="97">
        <v>6.7032967032967008</v>
      </c>
      <c r="L187" s="97">
        <v>12.637362637362637</v>
      </c>
      <c r="M187" s="119">
        <v>0.14091273018414732</v>
      </c>
    </row>
    <row r="188" spans="1:13" x14ac:dyDescent="0.25">
      <c r="A188" s="62" t="str">
        <f t="shared" si="6"/>
        <v>Cali</v>
      </c>
      <c r="B188" s="62" t="s">
        <v>1254</v>
      </c>
      <c r="C188" s="66">
        <v>9.1</v>
      </c>
      <c r="D188" s="66">
        <v>340</v>
      </c>
      <c r="E188" s="66">
        <v>37.362637362637358</v>
      </c>
      <c r="F188" s="66">
        <v>321</v>
      </c>
      <c r="G188" s="66">
        <v>35.274725274725277</v>
      </c>
      <c r="H188" s="66">
        <v>236</v>
      </c>
      <c r="I188" s="97">
        <v>19.340659340659343</v>
      </c>
      <c r="J188" s="97">
        <v>18.021978021978022</v>
      </c>
      <c r="K188" s="97">
        <v>18.791208791208792</v>
      </c>
      <c r="L188" s="97">
        <v>16.483516483516485</v>
      </c>
      <c r="M188" s="119">
        <v>0.94411764705882351</v>
      </c>
    </row>
    <row r="189" spans="1:13" x14ac:dyDescent="0.25">
      <c r="A189" s="62" t="str">
        <f t="shared" si="6"/>
        <v>Cali</v>
      </c>
      <c r="B189" s="62" t="s">
        <v>1255</v>
      </c>
      <c r="C189" s="66">
        <v>9.1</v>
      </c>
      <c r="D189" s="66">
        <v>315</v>
      </c>
      <c r="E189" s="66">
        <v>34.615384615384613</v>
      </c>
      <c r="F189" s="66">
        <v>273</v>
      </c>
      <c r="G189" s="66">
        <v>30</v>
      </c>
      <c r="H189" s="66">
        <v>348</v>
      </c>
      <c r="I189" s="97">
        <v>18.131868131868131</v>
      </c>
      <c r="J189" s="97">
        <v>16.483516483516482</v>
      </c>
      <c r="K189" s="97">
        <v>17.032967032967033</v>
      </c>
      <c r="L189" s="97">
        <v>12.967032967032967</v>
      </c>
      <c r="M189" s="119">
        <v>0.8666666666666667</v>
      </c>
    </row>
    <row r="190" spans="1:13" x14ac:dyDescent="0.25">
      <c r="A190" s="14" t="s">
        <v>986</v>
      </c>
      <c r="B190" s="14"/>
      <c r="C190" s="29"/>
      <c r="D190" s="29"/>
      <c r="E190" s="29">
        <v>78.398140321217241</v>
      </c>
      <c r="F190" s="29"/>
      <c r="G190" s="29">
        <v>61.124260355029598</v>
      </c>
      <c r="H190" s="29"/>
      <c r="I190" s="114">
        <v>1670.9890109890114</v>
      </c>
      <c r="J190" s="114">
        <v>367.36263736263743</v>
      </c>
      <c r="K190" s="114">
        <v>1279.3406593406596</v>
      </c>
      <c r="L190" s="114">
        <v>309.8901098901099</v>
      </c>
      <c r="M190" s="31"/>
    </row>
    <row r="191" spans="1:13" x14ac:dyDescent="0.25">
      <c r="A191" s="10" t="s">
        <v>834</v>
      </c>
      <c r="B191" s="10"/>
      <c r="C191" s="11"/>
      <c r="D191" s="11">
        <v>18549</v>
      </c>
      <c r="E191" s="11"/>
      <c r="F191" s="11">
        <v>14462</v>
      </c>
      <c r="G191" s="11"/>
      <c r="H191" s="11">
        <v>899</v>
      </c>
      <c r="I191" s="85"/>
      <c r="J191" s="85"/>
      <c r="K191" s="85"/>
      <c r="L191" s="85"/>
      <c r="M191" s="26">
        <v>0.77966467194997036</v>
      </c>
    </row>
    <row r="192" spans="1:13" x14ac:dyDescent="0.25">
      <c r="A192" s="62" t="s">
        <v>102</v>
      </c>
      <c r="B192" s="62" t="s">
        <v>1256</v>
      </c>
      <c r="C192" s="66">
        <v>9.1</v>
      </c>
      <c r="D192" s="66">
        <v>842</v>
      </c>
      <c r="E192" s="66">
        <v>92.52747252747254</v>
      </c>
      <c r="F192" s="66">
        <v>832</v>
      </c>
      <c r="G192" s="66">
        <v>91.428571428571431</v>
      </c>
      <c r="H192" s="66">
        <v>9</v>
      </c>
      <c r="I192" s="97">
        <v>72.747252747252745</v>
      </c>
      <c r="J192" s="97">
        <v>19.780219780219781</v>
      </c>
      <c r="K192" s="97">
        <v>72.747252747252745</v>
      </c>
      <c r="L192" s="97">
        <v>18.681318681318682</v>
      </c>
      <c r="M192" s="119">
        <v>0.98812351543942989</v>
      </c>
    </row>
    <row r="193" spans="1:13" x14ac:dyDescent="0.25">
      <c r="A193" s="62" t="str">
        <f t="shared" ref="A193:A198" si="7">A192</f>
        <v>Cartagena</v>
      </c>
      <c r="B193" s="62" t="s">
        <v>1257</v>
      </c>
      <c r="C193" s="66">
        <v>9.1</v>
      </c>
      <c r="D193" s="66">
        <v>344</v>
      </c>
      <c r="E193" s="66">
        <v>37.802197802197796</v>
      </c>
      <c r="F193" s="66">
        <v>320</v>
      </c>
      <c r="G193" s="66">
        <v>35.164835164835161</v>
      </c>
      <c r="H193" s="66">
        <v>5</v>
      </c>
      <c r="I193" s="97">
        <v>19.560439560439562</v>
      </c>
      <c r="J193" s="97">
        <v>18.241758241758241</v>
      </c>
      <c r="K193" s="97">
        <v>18.571428571428573</v>
      </c>
      <c r="L193" s="97">
        <v>16.593406593406591</v>
      </c>
      <c r="M193" s="119">
        <v>0.93023255813953487</v>
      </c>
    </row>
    <row r="194" spans="1:13" x14ac:dyDescent="0.25">
      <c r="A194" s="62" t="str">
        <f t="shared" si="7"/>
        <v>Cartagena</v>
      </c>
      <c r="B194" s="62" t="s">
        <v>1258</v>
      </c>
      <c r="C194" s="66">
        <v>9.1</v>
      </c>
      <c r="D194" s="66">
        <v>908</v>
      </c>
      <c r="E194" s="66">
        <v>99.780219780219795</v>
      </c>
      <c r="F194" s="66">
        <v>847</v>
      </c>
      <c r="G194" s="66">
        <v>93.07692307692308</v>
      </c>
      <c r="H194" s="66">
        <v>6</v>
      </c>
      <c r="I194" s="97">
        <v>84.285714285714306</v>
      </c>
      <c r="J194" s="97">
        <v>15.494505494505493</v>
      </c>
      <c r="K194" s="97">
        <v>84.065934065934087</v>
      </c>
      <c r="L194" s="97">
        <v>9.0109890109890109</v>
      </c>
      <c r="M194" s="119">
        <v>0.93281938325991187</v>
      </c>
    </row>
    <row r="195" spans="1:13" x14ac:dyDescent="0.25">
      <c r="A195" s="62" t="str">
        <f t="shared" si="7"/>
        <v>Cartagena</v>
      </c>
      <c r="B195" s="62" t="s">
        <v>1259</v>
      </c>
      <c r="C195" s="66">
        <v>6.0333333333333332</v>
      </c>
      <c r="D195" s="66">
        <v>503</v>
      </c>
      <c r="E195" s="66">
        <v>83.37016574585634</v>
      </c>
      <c r="F195" s="66">
        <v>479</v>
      </c>
      <c r="G195" s="66">
        <v>79.392265193370164</v>
      </c>
      <c r="H195" s="66">
        <v>12</v>
      </c>
      <c r="I195" s="97">
        <v>62.320441988950279</v>
      </c>
      <c r="J195" s="97">
        <v>21.049723756906076</v>
      </c>
      <c r="K195" s="97">
        <v>61.491712707182323</v>
      </c>
      <c r="L195" s="97">
        <v>17.900552486187845</v>
      </c>
      <c r="M195" s="119">
        <v>0.95228628230616297</v>
      </c>
    </row>
    <row r="196" spans="1:13" x14ac:dyDescent="0.25">
      <c r="A196" s="62" t="str">
        <f t="shared" si="7"/>
        <v>Cartagena</v>
      </c>
      <c r="B196" s="62" t="s">
        <v>1260</v>
      </c>
      <c r="C196" s="66">
        <v>6.0333333333333332</v>
      </c>
      <c r="D196" s="66">
        <v>325</v>
      </c>
      <c r="E196" s="66">
        <v>53.867403314917127</v>
      </c>
      <c r="F196" s="66">
        <v>185</v>
      </c>
      <c r="G196" s="66">
        <v>30.662983425414364</v>
      </c>
      <c r="H196" s="66">
        <v>11</v>
      </c>
      <c r="I196" s="97">
        <v>34.475138121546962</v>
      </c>
      <c r="J196" s="97">
        <v>19.392265193370164</v>
      </c>
      <c r="K196" s="97">
        <v>17.403314917127069</v>
      </c>
      <c r="L196" s="97">
        <v>13.259668508287293</v>
      </c>
      <c r="M196" s="119">
        <v>0.56923076923076921</v>
      </c>
    </row>
    <row r="197" spans="1:13" x14ac:dyDescent="0.25">
      <c r="A197" s="62" t="str">
        <f t="shared" si="7"/>
        <v>Cartagena</v>
      </c>
      <c r="B197" s="62" t="s">
        <v>1261</v>
      </c>
      <c r="C197" s="66">
        <v>9.1</v>
      </c>
      <c r="D197" s="66">
        <v>433</v>
      </c>
      <c r="E197" s="66">
        <v>47.582417582417563</v>
      </c>
      <c r="F197" s="66">
        <v>228</v>
      </c>
      <c r="G197" s="66">
        <v>25.054945054945044</v>
      </c>
      <c r="H197" s="66">
        <v>10</v>
      </c>
      <c r="I197" s="97">
        <v>47.582417582417584</v>
      </c>
      <c r="J197" s="97"/>
      <c r="K197" s="97">
        <v>25.054945054945055</v>
      </c>
      <c r="L197" s="97"/>
      <c r="M197" s="119">
        <v>0.52655889145496537</v>
      </c>
    </row>
    <row r="198" spans="1:13" x14ac:dyDescent="0.25">
      <c r="A198" s="62" t="str">
        <f t="shared" si="7"/>
        <v>Cartagena</v>
      </c>
      <c r="B198" s="62" t="s">
        <v>1262</v>
      </c>
      <c r="C198" s="66">
        <v>6.0333333333333332</v>
      </c>
      <c r="D198" s="66">
        <v>319</v>
      </c>
      <c r="E198" s="66">
        <v>52.872928176795583</v>
      </c>
      <c r="F198" s="66">
        <v>158</v>
      </c>
      <c r="G198" s="66">
        <v>26.187845303867402</v>
      </c>
      <c r="H198" s="66">
        <v>0</v>
      </c>
      <c r="I198" s="97">
        <v>52.872928176795583</v>
      </c>
      <c r="J198" s="97"/>
      <c r="K198" s="97">
        <v>26.187845303867405</v>
      </c>
      <c r="L198" s="97"/>
      <c r="M198" s="119">
        <v>0.4952978056426332</v>
      </c>
    </row>
    <row r="199" spans="1:13" x14ac:dyDescent="0.25">
      <c r="A199" s="14" t="s">
        <v>986</v>
      </c>
      <c r="B199" s="14"/>
      <c r="C199" s="29"/>
      <c r="D199" s="29"/>
      <c r="E199" s="29">
        <v>66.828972132839539</v>
      </c>
      <c r="F199" s="29"/>
      <c r="G199" s="29">
        <v>54.424052663989528</v>
      </c>
      <c r="H199" s="29"/>
      <c r="I199" s="114">
        <v>373.84433246311698</v>
      </c>
      <c r="J199" s="114">
        <v>93.958472466759758</v>
      </c>
      <c r="K199" s="114">
        <v>305.52243336773728</v>
      </c>
      <c r="L199" s="114">
        <v>75.445935280189417</v>
      </c>
      <c r="M199" s="31"/>
    </row>
    <row r="200" spans="1:13" x14ac:dyDescent="0.25">
      <c r="A200" s="10" t="s">
        <v>837</v>
      </c>
      <c r="B200" s="10"/>
      <c r="C200" s="11"/>
      <c r="D200" s="11">
        <v>3674</v>
      </c>
      <c r="E200" s="11"/>
      <c r="F200" s="11">
        <v>3049</v>
      </c>
      <c r="G200" s="11"/>
      <c r="H200" s="11">
        <v>53</v>
      </c>
      <c r="I200" s="85"/>
      <c r="J200" s="85"/>
      <c r="K200" s="85"/>
      <c r="L200" s="85"/>
      <c r="M200" s="26">
        <v>0.82988568317909639</v>
      </c>
    </row>
    <row r="201" spans="1:13" x14ac:dyDescent="0.25">
      <c r="A201" s="62" t="s">
        <v>106</v>
      </c>
      <c r="B201" s="62" t="s">
        <v>1263</v>
      </c>
      <c r="C201" s="66">
        <v>6.0333333333333332</v>
      </c>
      <c r="D201" s="66">
        <v>635</v>
      </c>
      <c r="E201" s="66">
        <v>105.24861878453039</v>
      </c>
      <c r="F201" s="66">
        <v>635</v>
      </c>
      <c r="G201" s="66">
        <v>105.24861878453039</v>
      </c>
      <c r="H201" s="66">
        <v>0</v>
      </c>
      <c r="I201" s="97">
        <v>105.24861878453039</v>
      </c>
      <c r="J201" s="97"/>
      <c r="K201" s="97">
        <v>105.24861878453039</v>
      </c>
      <c r="L201" s="97"/>
      <c r="M201" s="119">
        <v>1</v>
      </c>
    </row>
    <row r="202" spans="1:13" x14ac:dyDescent="0.25">
      <c r="A202" s="62" t="str">
        <f>A201</f>
        <v>Cúcuta</v>
      </c>
      <c r="B202" s="62" t="s">
        <v>1264</v>
      </c>
      <c r="C202" s="66">
        <v>9.1</v>
      </c>
      <c r="D202" s="66">
        <v>815</v>
      </c>
      <c r="E202" s="66">
        <v>89.560439560439633</v>
      </c>
      <c r="F202" s="66">
        <v>811</v>
      </c>
      <c r="G202" s="66">
        <v>89.120879120879195</v>
      </c>
      <c r="H202" s="66">
        <v>0</v>
      </c>
      <c r="I202" s="97">
        <v>88.241758241758248</v>
      </c>
      <c r="J202" s="97">
        <v>1.3186813186813189</v>
      </c>
      <c r="K202" s="97">
        <v>88.241758241758248</v>
      </c>
      <c r="L202" s="97">
        <v>0.87912087912087911</v>
      </c>
      <c r="M202" s="119">
        <v>0.99509202453987733</v>
      </c>
    </row>
    <row r="203" spans="1:13" x14ac:dyDescent="0.25">
      <c r="A203" s="14" t="s">
        <v>986</v>
      </c>
      <c r="B203" s="14"/>
      <c r="C203" s="29"/>
      <c r="D203" s="29"/>
      <c r="E203" s="29">
        <v>97.404529172485013</v>
      </c>
      <c r="F203" s="29"/>
      <c r="G203" s="29">
        <v>97.184748952704794</v>
      </c>
      <c r="H203" s="29"/>
      <c r="I203" s="114">
        <v>193.49037702628863</v>
      </c>
      <c r="J203" s="114">
        <v>1.3186813186813189</v>
      </c>
      <c r="K203" s="114">
        <v>193.49037702628863</v>
      </c>
      <c r="L203" s="114">
        <v>0.87912087912087911</v>
      </c>
      <c r="M203" s="31"/>
    </row>
    <row r="204" spans="1:13" x14ac:dyDescent="0.25">
      <c r="A204" s="10" t="s">
        <v>841</v>
      </c>
      <c r="B204" s="10"/>
      <c r="C204" s="11"/>
      <c r="D204" s="11">
        <v>1450</v>
      </c>
      <c r="E204" s="11"/>
      <c r="F204" s="11">
        <v>1446</v>
      </c>
      <c r="G204" s="11"/>
      <c r="H204" s="11">
        <v>0</v>
      </c>
      <c r="I204" s="85"/>
      <c r="J204" s="85"/>
      <c r="K204" s="85"/>
      <c r="L204" s="85"/>
      <c r="M204" s="26">
        <v>0.99724137931034484</v>
      </c>
    </row>
    <row r="205" spans="1:13" x14ac:dyDescent="0.25">
      <c r="A205" s="62" t="s">
        <v>110</v>
      </c>
      <c r="B205" s="62" t="s">
        <v>1265</v>
      </c>
      <c r="C205" s="66">
        <v>6.0333333333333332</v>
      </c>
      <c r="D205" s="66">
        <v>208</v>
      </c>
      <c r="E205" s="66">
        <v>34.475138121546955</v>
      </c>
      <c r="F205" s="66">
        <v>189</v>
      </c>
      <c r="G205" s="66">
        <v>31.325966850828731</v>
      </c>
      <c r="H205" s="66">
        <v>0</v>
      </c>
      <c r="I205" s="97">
        <v>26.685082872928177</v>
      </c>
      <c r="J205" s="97">
        <v>7.790055248618784</v>
      </c>
      <c r="K205" s="97">
        <v>26.187845303867405</v>
      </c>
      <c r="L205" s="97">
        <v>5.1381215469613259</v>
      </c>
      <c r="M205" s="119">
        <v>0.90865384615384615</v>
      </c>
    </row>
    <row r="206" spans="1:13" x14ac:dyDescent="0.25">
      <c r="A206" s="14" t="s">
        <v>986</v>
      </c>
      <c r="B206" s="14"/>
      <c r="C206" s="29"/>
      <c r="D206" s="29"/>
      <c r="E206" s="29">
        <v>34.475138121546955</v>
      </c>
      <c r="F206" s="29"/>
      <c r="G206" s="29">
        <v>31.325966850828731</v>
      </c>
      <c r="H206" s="29"/>
      <c r="I206" s="114">
        <v>26.685082872928177</v>
      </c>
      <c r="J206" s="114">
        <v>7.790055248618784</v>
      </c>
      <c r="K206" s="114">
        <v>26.187845303867405</v>
      </c>
      <c r="L206" s="114">
        <v>5.1381215469613259</v>
      </c>
      <c r="M206" s="31"/>
    </row>
    <row r="207" spans="1:13" x14ac:dyDescent="0.25">
      <c r="A207" s="10" t="s">
        <v>844</v>
      </c>
      <c r="B207" s="10"/>
      <c r="C207" s="11"/>
      <c r="D207" s="11">
        <v>208</v>
      </c>
      <c r="E207" s="11"/>
      <c r="F207" s="11">
        <v>189</v>
      </c>
      <c r="G207" s="11"/>
      <c r="H207" s="11">
        <v>0</v>
      </c>
      <c r="I207" s="85"/>
      <c r="J207" s="85"/>
      <c r="K207" s="85"/>
      <c r="L207" s="85"/>
      <c r="M207" s="26">
        <v>0.90865384615384615</v>
      </c>
    </row>
    <row r="208" spans="1:13" x14ac:dyDescent="0.25">
      <c r="A208" s="62" t="s">
        <v>123</v>
      </c>
      <c r="B208" s="62" t="s">
        <v>1266</v>
      </c>
      <c r="C208" s="66">
        <v>9.1</v>
      </c>
      <c r="D208" s="66">
        <v>857</v>
      </c>
      <c r="E208" s="66">
        <v>94.175824175824189</v>
      </c>
      <c r="F208" s="66">
        <v>863</v>
      </c>
      <c r="G208" s="66">
        <v>94.835164835164846</v>
      </c>
      <c r="H208" s="66">
        <v>10</v>
      </c>
      <c r="I208" s="97">
        <v>68.461538461538453</v>
      </c>
      <c r="J208" s="97">
        <v>25.714285714285715</v>
      </c>
      <c r="K208" s="97">
        <v>71.428571428571416</v>
      </c>
      <c r="L208" s="97">
        <v>23.406593406593409</v>
      </c>
      <c r="M208" s="119">
        <v>1.0070011668611436</v>
      </c>
    </row>
    <row r="209" spans="1:13" x14ac:dyDescent="0.25">
      <c r="A209" s="62" t="str">
        <f t="shared" ref="A209:A215" si="8">A208</f>
        <v>Manizales</v>
      </c>
      <c r="B209" s="62" t="s">
        <v>1267</v>
      </c>
      <c r="C209" s="66">
        <v>9.1</v>
      </c>
      <c r="D209" s="66">
        <v>794</v>
      </c>
      <c r="E209" s="66">
        <v>87.252747252747255</v>
      </c>
      <c r="F209" s="66">
        <v>743</v>
      </c>
      <c r="G209" s="66">
        <v>81.648351648351664</v>
      </c>
      <c r="H209" s="66">
        <v>9</v>
      </c>
      <c r="I209" s="97">
        <v>64.945054945054935</v>
      </c>
      <c r="J209" s="97">
        <v>22.307692307692307</v>
      </c>
      <c r="K209" s="97">
        <v>65.604395604395606</v>
      </c>
      <c r="L209" s="97">
        <v>16.043956043956044</v>
      </c>
      <c r="M209" s="119">
        <v>0.9357682619647355</v>
      </c>
    </row>
    <row r="210" spans="1:13" x14ac:dyDescent="0.25">
      <c r="A210" s="62" t="str">
        <f t="shared" si="8"/>
        <v>Manizales</v>
      </c>
      <c r="B210" s="62" t="s">
        <v>1268</v>
      </c>
      <c r="C210" s="66">
        <v>9.1</v>
      </c>
      <c r="D210" s="66">
        <v>990</v>
      </c>
      <c r="E210" s="66">
        <v>108.79120879120883</v>
      </c>
      <c r="F210" s="66">
        <v>749</v>
      </c>
      <c r="G210" s="66">
        <v>82.307692307692321</v>
      </c>
      <c r="H210" s="66">
        <v>9</v>
      </c>
      <c r="I210" s="97">
        <v>83.73626373626378</v>
      </c>
      <c r="J210" s="97">
        <v>25.054945054945058</v>
      </c>
      <c r="K210" s="97">
        <v>59.230769230769226</v>
      </c>
      <c r="L210" s="97">
        <v>23.07692307692307</v>
      </c>
      <c r="M210" s="119">
        <v>0.75656565656565655</v>
      </c>
    </row>
    <row r="211" spans="1:13" x14ac:dyDescent="0.25">
      <c r="A211" s="62" t="str">
        <f t="shared" si="8"/>
        <v>Manizales</v>
      </c>
      <c r="B211" s="62" t="s">
        <v>1269</v>
      </c>
      <c r="C211" s="66">
        <v>9.1</v>
      </c>
      <c r="D211" s="66">
        <v>856</v>
      </c>
      <c r="E211" s="66">
        <v>94.065934065934101</v>
      </c>
      <c r="F211" s="66">
        <v>830</v>
      </c>
      <c r="G211" s="66">
        <v>91.208791208791226</v>
      </c>
      <c r="H211" s="66">
        <v>11</v>
      </c>
      <c r="I211" s="97">
        <v>67.912087912087927</v>
      </c>
      <c r="J211" s="97">
        <v>26.153846153846153</v>
      </c>
      <c r="K211" s="97">
        <v>67.912087912087927</v>
      </c>
      <c r="L211" s="97">
        <v>23.296703296703299</v>
      </c>
      <c r="M211" s="119">
        <v>0.96962616822429903</v>
      </c>
    </row>
    <row r="212" spans="1:13" x14ac:dyDescent="0.25">
      <c r="A212" s="62" t="str">
        <f t="shared" si="8"/>
        <v>Manizales</v>
      </c>
      <c r="B212" s="62" t="s">
        <v>1270</v>
      </c>
      <c r="C212" s="66">
        <v>9.1</v>
      </c>
      <c r="D212" s="66">
        <v>798</v>
      </c>
      <c r="E212" s="66">
        <v>87.692307692307665</v>
      </c>
      <c r="F212" s="66">
        <v>762</v>
      </c>
      <c r="G212" s="66">
        <v>83.736263736263723</v>
      </c>
      <c r="H212" s="66">
        <v>12</v>
      </c>
      <c r="I212" s="97">
        <v>64.725274725274716</v>
      </c>
      <c r="J212" s="97">
        <v>22.967032967032971</v>
      </c>
      <c r="K212" s="97">
        <v>61.648351648351642</v>
      </c>
      <c r="L212" s="97">
        <v>22.087912087912088</v>
      </c>
      <c r="M212" s="119">
        <v>0.95488721804511278</v>
      </c>
    </row>
    <row r="213" spans="1:13" x14ac:dyDescent="0.25">
      <c r="A213" s="62" t="str">
        <f t="shared" si="8"/>
        <v>Manizales</v>
      </c>
      <c r="B213" s="62" t="s">
        <v>1271</v>
      </c>
      <c r="C213" s="66">
        <v>9.1</v>
      </c>
      <c r="D213" s="66">
        <v>882</v>
      </c>
      <c r="E213" s="66">
        <v>96.923076923076934</v>
      </c>
      <c r="F213" s="66">
        <v>792</v>
      </c>
      <c r="G213" s="66">
        <v>87.032967032967079</v>
      </c>
      <c r="H213" s="66">
        <v>7</v>
      </c>
      <c r="I213" s="97">
        <v>71.538461538461547</v>
      </c>
      <c r="J213" s="97">
        <v>25.384615384615387</v>
      </c>
      <c r="K213" s="97">
        <v>71.428571428571416</v>
      </c>
      <c r="L213" s="97">
        <v>15.604395604395606</v>
      </c>
      <c r="M213" s="119">
        <v>0.89795918367346939</v>
      </c>
    </row>
    <row r="214" spans="1:13" x14ac:dyDescent="0.25">
      <c r="A214" s="62" t="str">
        <f t="shared" si="8"/>
        <v>Manizales</v>
      </c>
      <c r="B214" s="62" t="s">
        <v>1272</v>
      </c>
      <c r="C214" s="66">
        <v>9.1</v>
      </c>
      <c r="D214" s="66">
        <v>737</v>
      </c>
      <c r="E214" s="66">
        <v>80.989010989010978</v>
      </c>
      <c r="F214" s="66">
        <v>710</v>
      </c>
      <c r="G214" s="66">
        <v>78.021978021977986</v>
      </c>
      <c r="H214" s="66">
        <v>11</v>
      </c>
      <c r="I214" s="97">
        <v>56.043956043956044</v>
      </c>
      <c r="J214" s="97">
        <v>24.945054945054945</v>
      </c>
      <c r="K214" s="97">
        <v>55.934065934065934</v>
      </c>
      <c r="L214" s="97">
        <v>22.087912087912088</v>
      </c>
      <c r="M214" s="119">
        <v>0.96336499321573943</v>
      </c>
    </row>
    <row r="215" spans="1:13" x14ac:dyDescent="0.25">
      <c r="A215" s="62" t="str">
        <f t="shared" si="8"/>
        <v>Manizales</v>
      </c>
      <c r="B215" s="62" t="s">
        <v>1273</v>
      </c>
      <c r="C215" s="66">
        <v>9.1</v>
      </c>
      <c r="D215" s="66">
        <v>771</v>
      </c>
      <c r="E215" s="66">
        <v>84.725274725274744</v>
      </c>
      <c r="F215" s="66">
        <v>743</v>
      </c>
      <c r="G215" s="66">
        <v>81.648351648351664</v>
      </c>
      <c r="H215" s="66">
        <v>15</v>
      </c>
      <c r="I215" s="97">
        <v>59.780219780219767</v>
      </c>
      <c r="J215" s="97">
        <v>24.945054945054945</v>
      </c>
      <c r="K215" s="97">
        <v>59.780219780219767</v>
      </c>
      <c r="L215" s="97">
        <v>21.868131868131865</v>
      </c>
      <c r="M215" s="119">
        <v>0.96368352788586253</v>
      </c>
    </row>
    <row r="216" spans="1:13" x14ac:dyDescent="0.25">
      <c r="A216" s="14" t="s">
        <v>986</v>
      </c>
      <c r="B216" s="14"/>
      <c r="C216" s="29"/>
      <c r="D216" s="29"/>
      <c r="E216" s="29">
        <v>91.82692307692308</v>
      </c>
      <c r="F216" s="29"/>
      <c r="G216" s="29">
        <v>85.054945054945065</v>
      </c>
      <c r="H216" s="29"/>
      <c r="I216" s="114">
        <v>537.14285714285711</v>
      </c>
      <c r="J216" s="114">
        <v>197.47252747252747</v>
      </c>
      <c r="K216" s="114">
        <v>512.96703296703288</v>
      </c>
      <c r="L216" s="114">
        <v>167.47252747252747</v>
      </c>
      <c r="M216" s="31"/>
    </row>
    <row r="217" spans="1:13" x14ac:dyDescent="0.25">
      <c r="A217" s="10" t="s">
        <v>852</v>
      </c>
      <c r="B217" s="10"/>
      <c r="C217" s="11"/>
      <c r="D217" s="11">
        <v>6685</v>
      </c>
      <c r="E217" s="11"/>
      <c r="F217" s="11">
        <v>6192</v>
      </c>
      <c r="G217" s="11"/>
      <c r="H217" s="11">
        <v>84</v>
      </c>
      <c r="I217" s="85"/>
      <c r="J217" s="85"/>
      <c r="K217" s="85"/>
      <c r="L217" s="85"/>
      <c r="M217" s="26">
        <v>0.92625280478683625</v>
      </c>
    </row>
    <row r="218" spans="1:13" x14ac:dyDescent="0.25">
      <c r="A218" s="62" t="s">
        <v>553</v>
      </c>
      <c r="B218" s="62" t="s">
        <v>1274</v>
      </c>
      <c r="C218" s="66">
        <v>6.1333333333333337</v>
      </c>
      <c r="D218" s="66">
        <v>987</v>
      </c>
      <c r="E218" s="66">
        <v>160.92391304347825</v>
      </c>
      <c r="F218" s="66">
        <v>963</v>
      </c>
      <c r="G218" s="66">
        <v>157.01086956521743</v>
      </c>
      <c r="H218" s="66">
        <v>5</v>
      </c>
      <c r="I218" s="97">
        <v>140.54347826086953</v>
      </c>
      <c r="J218" s="97">
        <v>20.380434782608695</v>
      </c>
      <c r="K218" s="97">
        <v>143.64130434782612</v>
      </c>
      <c r="L218" s="97">
        <v>13.369565217391301</v>
      </c>
      <c r="M218" s="119">
        <v>0.9756838905775076</v>
      </c>
    </row>
    <row r="219" spans="1:13" x14ac:dyDescent="0.25">
      <c r="A219" s="62" t="str">
        <f t="shared" ref="A219:A251" si="9">A218</f>
        <v>Medellín</v>
      </c>
      <c r="B219" s="62" t="s">
        <v>1275</v>
      </c>
      <c r="C219" s="66">
        <v>9.1</v>
      </c>
      <c r="D219" s="66">
        <v>1728</v>
      </c>
      <c r="E219" s="66">
        <v>189.89010989010984</v>
      </c>
      <c r="F219" s="66">
        <v>1711</v>
      </c>
      <c r="G219" s="66">
        <v>188.02197802197796</v>
      </c>
      <c r="H219" s="66">
        <v>8</v>
      </c>
      <c r="I219" s="97">
        <v>167.36263736263734</v>
      </c>
      <c r="J219" s="97">
        <v>22.527472527472526</v>
      </c>
      <c r="K219" s="97">
        <v>167.47252747252745</v>
      </c>
      <c r="L219" s="97">
        <v>20.549450549450551</v>
      </c>
      <c r="M219" s="119">
        <v>0.99016203703703709</v>
      </c>
    </row>
    <row r="220" spans="1:13" x14ac:dyDescent="0.25">
      <c r="A220" s="62" t="str">
        <f t="shared" si="9"/>
        <v>Medellín</v>
      </c>
      <c r="B220" s="62" t="s">
        <v>1276</v>
      </c>
      <c r="C220" s="66">
        <v>9.1</v>
      </c>
      <c r="D220" s="66">
        <v>1119</v>
      </c>
      <c r="E220" s="66">
        <v>122.96703296703302</v>
      </c>
      <c r="F220" s="66">
        <v>1021</v>
      </c>
      <c r="G220" s="66">
        <v>112.19780219780223</v>
      </c>
      <c r="H220" s="66">
        <v>13</v>
      </c>
      <c r="I220" s="97">
        <v>99.12087912087911</v>
      </c>
      <c r="J220" s="97">
        <v>23.846153846153843</v>
      </c>
      <c r="K220" s="97">
        <v>98.681318681318686</v>
      </c>
      <c r="L220" s="97">
        <v>13.516483516483516</v>
      </c>
      <c r="M220" s="119">
        <v>0.91242180518319926</v>
      </c>
    </row>
    <row r="221" spans="1:13" x14ac:dyDescent="0.25">
      <c r="A221" s="62" t="str">
        <f t="shared" si="9"/>
        <v>Medellín</v>
      </c>
      <c r="B221" s="62" t="s">
        <v>1277</v>
      </c>
      <c r="C221" s="66">
        <v>9.1</v>
      </c>
      <c r="D221" s="66">
        <v>1869</v>
      </c>
      <c r="E221" s="66">
        <v>205.38461538461547</v>
      </c>
      <c r="F221" s="66">
        <v>1815</v>
      </c>
      <c r="G221" s="66">
        <v>199.45054945054954</v>
      </c>
      <c r="H221" s="66">
        <v>9</v>
      </c>
      <c r="I221" s="97">
        <v>181.31868131868131</v>
      </c>
      <c r="J221" s="97">
        <v>24.065934065934066</v>
      </c>
      <c r="K221" s="97">
        <v>181.31868131868131</v>
      </c>
      <c r="L221" s="97">
        <v>18.131868131868131</v>
      </c>
      <c r="M221" s="119">
        <v>0.971107544141252</v>
      </c>
    </row>
    <row r="222" spans="1:13" x14ac:dyDescent="0.25">
      <c r="A222" s="62" t="str">
        <f t="shared" si="9"/>
        <v>Medellín</v>
      </c>
      <c r="B222" s="62" t="s">
        <v>1278</v>
      </c>
      <c r="C222" s="66">
        <v>9.1</v>
      </c>
      <c r="D222" s="66">
        <v>1231</v>
      </c>
      <c r="E222" s="66">
        <v>135.27472527472534</v>
      </c>
      <c r="F222" s="66">
        <v>1160</v>
      </c>
      <c r="G222" s="66">
        <v>127.47252747252753</v>
      </c>
      <c r="H222" s="66">
        <v>0</v>
      </c>
      <c r="I222" s="97">
        <v>111.64835164835164</v>
      </c>
      <c r="J222" s="97">
        <v>23.626373626373624</v>
      </c>
      <c r="K222" s="97">
        <v>111.3186813186813</v>
      </c>
      <c r="L222" s="97">
        <v>16.153846153846153</v>
      </c>
      <c r="M222" s="119">
        <v>0.94232331437855399</v>
      </c>
    </row>
    <row r="223" spans="1:13" x14ac:dyDescent="0.25">
      <c r="A223" s="62" t="str">
        <f t="shared" si="9"/>
        <v>Medellín</v>
      </c>
      <c r="B223" s="62" t="s">
        <v>1279</v>
      </c>
      <c r="C223" s="66">
        <v>9.1</v>
      </c>
      <c r="D223" s="66">
        <v>1258</v>
      </c>
      <c r="E223" s="66">
        <v>138.24175824175825</v>
      </c>
      <c r="F223" s="66">
        <v>1237</v>
      </c>
      <c r="G223" s="66">
        <v>135.93406593406593</v>
      </c>
      <c r="H223" s="66">
        <v>13</v>
      </c>
      <c r="I223" s="97">
        <v>114.17582417582423</v>
      </c>
      <c r="J223" s="97">
        <v>24.065934065934066</v>
      </c>
      <c r="K223" s="97">
        <v>115.27472527472533</v>
      </c>
      <c r="L223" s="97">
        <v>20.659340659340661</v>
      </c>
      <c r="M223" s="119">
        <v>0.98330683624801274</v>
      </c>
    </row>
    <row r="224" spans="1:13" x14ac:dyDescent="0.25">
      <c r="A224" s="62" t="str">
        <f t="shared" si="9"/>
        <v>Medellín</v>
      </c>
      <c r="B224" s="62" t="s">
        <v>1280</v>
      </c>
      <c r="C224" s="66">
        <v>9.1</v>
      </c>
      <c r="D224" s="66">
        <v>1287</v>
      </c>
      <c r="E224" s="66">
        <v>141.42857142857142</v>
      </c>
      <c r="F224" s="66">
        <v>1277</v>
      </c>
      <c r="G224" s="66">
        <v>140.32967032967034</v>
      </c>
      <c r="H224" s="66">
        <v>0</v>
      </c>
      <c r="I224" s="97">
        <v>117.80219780219781</v>
      </c>
      <c r="J224" s="97">
        <v>23.626373626373628</v>
      </c>
      <c r="K224" s="97">
        <v>117.80219780219781</v>
      </c>
      <c r="L224" s="97">
        <v>22.527472527472529</v>
      </c>
      <c r="M224" s="119">
        <v>0.9922299922299922</v>
      </c>
    </row>
    <row r="225" spans="1:13" x14ac:dyDescent="0.25">
      <c r="A225" s="62" t="str">
        <f t="shared" si="9"/>
        <v>Medellín</v>
      </c>
      <c r="B225" s="62" t="s">
        <v>1281</v>
      </c>
      <c r="C225" s="66">
        <v>9.1</v>
      </c>
      <c r="D225" s="66">
        <v>1343</v>
      </c>
      <c r="E225" s="66">
        <v>147.58241758241763</v>
      </c>
      <c r="F225" s="66">
        <v>1302</v>
      </c>
      <c r="G225" s="66">
        <v>143.07692307692312</v>
      </c>
      <c r="H225" s="66">
        <v>5</v>
      </c>
      <c r="I225" s="97">
        <v>124.50549450549454</v>
      </c>
      <c r="J225" s="97">
        <v>23.076923076923077</v>
      </c>
      <c r="K225" s="97">
        <v>124.50549450549454</v>
      </c>
      <c r="L225" s="97">
        <v>18.571428571428573</v>
      </c>
      <c r="M225" s="119">
        <v>0.96947133283693221</v>
      </c>
    </row>
    <row r="226" spans="1:13" x14ac:dyDescent="0.25">
      <c r="A226" s="62" t="str">
        <f t="shared" si="9"/>
        <v>Medellín</v>
      </c>
      <c r="B226" s="62" t="s">
        <v>1282</v>
      </c>
      <c r="C226" s="66">
        <v>9.1</v>
      </c>
      <c r="D226" s="66">
        <v>1360</v>
      </c>
      <c r="E226" s="66">
        <v>149.45054945054949</v>
      </c>
      <c r="F226" s="66">
        <v>1333</v>
      </c>
      <c r="G226" s="66">
        <v>146.48351648351652</v>
      </c>
      <c r="H226" s="66">
        <v>6</v>
      </c>
      <c r="I226" s="97">
        <v>125.93406593406598</v>
      </c>
      <c r="J226" s="97">
        <v>23.516483516483518</v>
      </c>
      <c r="K226" s="97">
        <v>128.13186813186815</v>
      </c>
      <c r="L226" s="97">
        <v>18.35164835164835</v>
      </c>
      <c r="M226" s="119">
        <v>0.98014705882352937</v>
      </c>
    </row>
    <row r="227" spans="1:13" x14ac:dyDescent="0.25">
      <c r="A227" s="62" t="str">
        <f t="shared" si="9"/>
        <v>Medellín</v>
      </c>
      <c r="B227" s="62" t="s">
        <v>1283</v>
      </c>
      <c r="C227" s="66">
        <v>8.7666666666666675</v>
      </c>
      <c r="D227" s="66">
        <v>1703</v>
      </c>
      <c r="E227" s="66">
        <v>194.25855513307988</v>
      </c>
      <c r="F227" s="66">
        <v>1599</v>
      </c>
      <c r="G227" s="66">
        <v>182.39543726235746</v>
      </c>
      <c r="H227" s="66">
        <v>14</v>
      </c>
      <c r="I227" s="97">
        <v>171.44486692015212</v>
      </c>
      <c r="J227" s="97">
        <v>22.813688212927755</v>
      </c>
      <c r="K227" s="97">
        <v>171.44486692015212</v>
      </c>
      <c r="L227" s="97">
        <v>10.950570342205323</v>
      </c>
      <c r="M227" s="119">
        <v>0.93893129770992367</v>
      </c>
    </row>
    <row r="228" spans="1:13" x14ac:dyDescent="0.25">
      <c r="A228" s="62" t="str">
        <f t="shared" si="9"/>
        <v>Medellín</v>
      </c>
      <c r="B228" s="62" t="s">
        <v>1284</v>
      </c>
      <c r="C228" s="66">
        <v>9.0666666666666664</v>
      </c>
      <c r="D228" s="66">
        <v>1063</v>
      </c>
      <c r="E228" s="66">
        <v>117.24264705882349</v>
      </c>
      <c r="F228" s="66">
        <v>1018</v>
      </c>
      <c r="G228" s="66">
        <v>112.27941176470586</v>
      </c>
      <c r="H228" s="66">
        <v>12</v>
      </c>
      <c r="I228" s="97">
        <v>103.78676470588235</v>
      </c>
      <c r="J228" s="97">
        <v>13.455882352941178</v>
      </c>
      <c r="K228" s="97">
        <v>103.89705882352941</v>
      </c>
      <c r="L228" s="97">
        <v>8.382352941176471</v>
      </c>
      <c r="M228" s="119">
        <v>0.95766698024459074</v>
      </c>
    </row>
    <row r="229" spans="1:13" x14ac:dyDescent="0.25">
      <c r="A229" s="62" t="str">
        <f t="shared" si="9"/>
        <v>Medellín</v>
      </c>
      <c r="B229" s="62" t="s">
        <v>1285</v>
      </c>
      <c r="C229" s="66">
        <v>9.1</v>
      </c>
      <c r="D229" s="66">
        <v>1863</v>
      </c>
      <c r="E229" s="66">
        <v>204.72527472527474</v>
      </c>
      <c r="F229" s="66">
        <v>1787</v>
      </c>
      <c r="G229" s="66">
        <v>196.37362637362639</v>
      </c>
      <c r="H229" s="66">
        <v>6</v>
      </c>
      <c r="I229" s="97">
        <v>179.78021978021977</v>
      </c>
      <c r="J229" s="97">
        <v>24.945054945054949</v>
      </c>
      <c r="K229" s="97">
        <v>179.01098901098899</v>
      </c>
      <c r="L229" s="97">
        <v>17.362637362637365</v>
      </c>
      <c r="M229" s="119">
        <v>0.95920558239398823</v>
      </c>
    </row>
    <row r="230" spans="1:13" x14ac:dyDescent="0.25">
      <c r="A230" s="62" t="str">
        <f t="shared" si="9"/>
        <v>Medellín</v>
      </c>
      <c r="B230" s="62" t="s">
        <v>1286</v>
      </c>
      <c r="C230" s="66">
        <v>6.0333333333333332</v>
      </c>
      <c r="D230" s="66">
        <v>157</v>
      </c>
      <c r="E230" s="66">
        <v>26.02209944751381</v>
      </c>
      <c r="F230" s="66">
        <v>198</v>
      </c>
      <c r="G230" s="66">
        <v>32.817679558011051</v>
      </c>
      <c r="H230" s="66">
        <v>393</v>
      </c>
      <c r="I230" s="97">
        <v>4.8066298342541431</v>
      </c>
      <c r="J230" s="97">
        <v>21.215469613259671</v>
      </c>
      <c r="K230" s="97">
        <v>12.762430939226519</v>
      </c>
      <c r="L230" s="97">
        <v>20.055248618784532</v>
      </c>
      <c r="M230" s="119">
        <v>1.2611464968152866</v>
      </c>
    </row>
    <row r="231" spans="1:13" x14ac:dyDescent="0.25">
      <c r="A231" s="62" t="str">
        <f t="shared" si="9"/>
        <v>Medellín</v>
      </c>
      <c r="B231" s="62" t="s">
        <v>1287</v>
      </c>
      <c r="C231" s="66">
        <v>9.1</v>
      </c>
      <c r="D231" s="66">
        <v>1179</v>
      </c>
      <c r="E231" s="66">
        <v>129.56043956043956</v>
      </c>
      <c r="F231" s="66">
        <v>1144</v>
      </c>
      <c r="G231" s="66">
        <v>125.71428571428574</v>
      </c>
      <c r="H231" s="66">
        <v>19</v>
      </c>
      <c r="I231" s="97">
        <v>114.94505494505496</v>
      </c>
      <c r="J231" s="97">
        <v>14.615384615384617</v>
      </c>
      <c r="K231" s="97">
        <v>116.81318681318685</v>
      </c>
      <c r="L231" s="97">
        <v>8.9010989010989015</v>
      </c>
      <c r="M231" s="119">
        <v>0.97031382527565735</v>
      </c>
    </row>
    <row r="232" spans="1:13" x14ac:dyDescent="0.25">
      <c r="A232" s="62" t="str">
        <f t="shared" si="9"/>
        <v>Medellín</v>
      </c>
      <c r="B232" s="62" t="s">
        <v>1288</v>
      </c>
      <c r="C232" s="66">
        <v>9.1</v>
      </c>
      <c r="D232" s="66">
        <v>1196</v>
      </c>
      <c r="E232" s="66">
        <v>131.42857142857144</v>
      </c>
      <c r="F232" s="66">
        <v>1150</v>
      </c>
      <c r="G232" s="66">
        <v>126.37362637362637</v>
      </c>
      <c r="H232" s="66">
        <v>36</v>
      </c>
      <c r="I232" s="97">
        <v>108.46153846153847</v>
      </c>
      <c r="J232" s="97">
        <v>22.967032967032971</v>
      </c>
      <c r="K232" s="97">
        <v>108.35164835164835</v>
      </c>
      <c r="L232" s="97">
        <v>18.021978021978022</v>
      </c>
      <c r="M232" s="119">
        <v>0.96153846153846156</v>
      </c>
    </row>
    <row r="233" spans="1:13" x14ac:dyDescent="0.25">
      <c r="A233" s="62" t="str">
        <f t="shared" si="9"/>
        <v>Medellín</v>
      </c>
      <c r="B233" s="62" t="s">
        <v>1289</v>
      </c>
      <c r="C233" s="66">
        <v>6.0333333333333332</v>
      </c>
      <c r="D233" s="66">
        <v>827</v>
      </c>
      <c r="E233" s="66">
        <v>137.0718232044199</v>
      </c>
      <c r="F233" s="66">
        <v>805</v>
      </c>
      <c r="G233" s="66">
        <v>133.42541436464089</v>
      </c>
      <c r="H233" s="66">
        <v>11</v>
      </c>
      <c r="I233" s="97">
        <v>118.01104972375694</v>
      </c>
      <c r="J233" s="97">
        <v>19.060773480662984</v>
      </c>
      <c r="K233" s="97">
        <v>118.01104972375694</v>
      </c>
      <c r="L233" s="97">
        <v>15.414364640883976</v>
      </c>
      <c r="M233" s="119">
        <v>0.97339782345828296</v>
      </c>
    </row>
    <row r="234" spans="1:13" x14ac:dyDescent="0.25">
      <c r="A234" s="62" t="str">
        <f t="shared" si="9"/>
        <v>Medellín</v>
      </c>
      <c r="B234" s="62" t="s">
        <v>1290</v>
      </c>
      <c r="C234" s="66">
        <v>9.1</v>
      </c>
      <c r="D234" s="66">
        <v>1266</v>
      </c>
      <c r="E234" s="66">
        <v>139.12087912087912</v>
      </c>
      <c r="F234" s="66">
        <v>1239</v>
      </c>
      <c r="G234" s="66">
        <v>136.15384615384616</v>
      </c>
      <c r="H234" s="66">
        <v>12</v>
      </c>
      <c r="I234" s="97">
        <v>116.15384615384619</v>
      </c>
      <c r="J234" s="97">
        <v>22.967032967032971</v>
      </c>
      <c r="K234" s="97">
        <v>116.15384615384619</v>
      </c>
      <c r="L234" s="97">
        <v>20</v>
      </c>
      <c r="M234" s="119">
        <v>0.97867298578199047</v>
      </c>
    </row>
    <row r="235" spans="1:13" x14ac:dyDescent="0.25">
      <c r="A235" s="62" t="str">
        <f t="shared" si="9"/>
        <v>Medellín</v>
      </c>
      <c r="B235" s="62" t="s">
        <v>1291</v>
      </c>
      <c r="C235" s="66">
        <v>9.1</v>
      </c>
      <c r="D235" s="66">
        <v>440</v>
      </c>
      <c r="E235" s="66">
        <v>48.35164835164835</v>
      </c>
      <c r="F235" s="66">
        <v>431</v>
      </c>
      <c r="G235" s="66">
        <v>47.362637362637358</v>
      </c>
      <c r="H235" s="66">
        <v>11</v>
      </c>
      <c r="I235" s="97">
        <v>32.747252747252752</v>
      </c>
      <c r="J235" s="97">
        <v>15.604395604395606</v>
      </c>
      <c r="K235" s="97">
        <v>33.626373626373628</v>
      </c>
      <c r="L235" s="97">
        <v>13.736263736263737</v>
      </c>
      <c r="M235" s="119">
        <v>0.9795454545454545</v>
      </c>
    </row>
    <row r="236" spans="1:13" x14ac:dyDescent="0.25">
      <c r="A236" s="62" t="str">
        <f t="shared" si="9"/>
        <v>Medellín</v>
      </c>
      <c r="B236" s="62" t="s">
        <v>1292</v>
      </c>
      <c r="C236" s="66">
        <v>6.0333333333333332</v>
      </c>
      <c r="D236" s="66">
        <v>950</v>
      </c>
      <c r="E236" s="66">
        <v>157.45856353591162</v>
      </c>
      <c r="F236" s="66">
        <v>952</v>
      </c>
      <c r="G236" s="66">
        <v>157.79005524861881</v>
      </c>
      <c r="H236" s="66">
        <v>0</v>
      </c>
      <c r="I236" s="97">
        <v>157.45856353591162</v>
      </c>
      <c r="J236" s="97"/>
      <c r="K236" s="97">
        <v>157.79005524861881</v>
      </c>
      <c r="L236" s="97"/>
      <c r="M236" s="119">
        <v>1.0021052631578948</v>
      </c>
    </row>
    <row r="237" spans="1:13" x14ac:dyDescent="0.25">
      <c r="A237" s="62" t="str">
        <f t="shared" si="9"/>
        <v>Medellín</v>
      </c>
      <c r="B237" s="62" t="s">
        <v>1293</v>
      </c>
      <c r="C237" s="66">
        <v>9.1</v>
      </c>
      <c r="D237" s="66">
        <v>1558</v>
      </c>
      <c r="E237" s="66">
        <v>171.20879120879121</v>
      </c>
      <c r="F237" s="66">
        <v>1507</v>
      </c>
      <c r="G237" s="66">
        <v>165.60439560439559</v>
      </c>
      <c r="H237" s="66">
        <v>15</v>
      </c>
      <c r="I237" s="97">
        <v>147.36263736263737</v>
      </c>
      <c r="J237" s="97">
        <v>23.846153846153847</v>
      </c>
      <c r="K237" s="97">
        <v>147.36263736263737</v>
      </c>
      <c r="L237" s="97">
        <v>18.241758241758241</v>
      </c>
      <c r="M237" s="119">
        <v>0.96726572528883181</v>
      </c>
    </row>
    <row r="238" spans="1:13" x14ac:dyDescent="0.25">
      <c r="A238" s="62" t="str">
        <f t="shared" si="9"/>
        <v>Medellín</v>
      </c>
      <c r="B238" s="62" t="s">
        <v>1294</v>
      </c>
      <c r="C238" s="66">
        <v>9.1</v>
      </c>
      <c r="D238" s="66">
        <v>1386</v>
      </c>
      <c r="E238" s="66">
        <v>152.30769230769235</v>
      </c>
      <c r="F238" s="66">
        <v>305</v>
      </c>
      <c r="G238" s="66">
        <v>33.516483516483518</v>
      </c>
      <c r="H238" s="66">
        <v>12</v>
      </c>
      <c r="I238" s="97">
        <v>127.25274725274728</v>
      </c>
      <c r="J238" s="97">
        <v>25.054945054945055</v>
      </c>
      <c r="K238" s="97">
        <v>2.087912087912088</v>
      </c>
      <c r="L238" s="97">
        <v>31.428571428571427</v>
      </c>
      <c r="M238" s="119">
        <v>0.22005772005772006</v>
      </c>
    </row>
    <row r="239" spans="1:13" x14ac:dyDescent="0.25">
      <c r="A239" s="62" t="str">
        <f t="shared" si="9"/>
        <v>Medellín</v>
      </c>
      <c r="B239" s="62" t="s">
        <v>1295</v>
      </c>
      <c r="C239" s="66">
        <v>6.0333333333333332</v>
      </c>
      <c r="D239" s="66">
        <v>1190</v>
      </c>
      <c r="E239" s="66">
        <v>197.2375690607735</v>
      </c>
      <c r="F239" s="66">
        <v>1163</v>
      </c>
      <c r="G239" s="66">
        <v>192.76243093922653</v>
      </c>
      <c r="H239" s="66">
        <v>5</v>
      </c>
      <c r="I239" s="97">
        <v>176.51933701657458</v>
      </c>
      <c r="J239" s="97">
        <v>20.718232044198892</v>
      </c>
      <c r="K239" s="97">
        <v>175.02762430939222</v>
      </c>
      <c r="L239" s="97">
        <v>17.734806629834253</v>
      </c>
      <c r="M239" s="119">
        <v>0.97731092436974787</v>
      </c>
    </row>
    <row r="240" spans="1:13" x14ac:dyDescent="0.25">
      <c r="A240" s="62" t="str">
        <f t="shared" si="9"/>
        <v>Medellín</v>
      </c>
      <c r="B240" s="62" t="s">
        <v>1296</v>
      </c>
      <c r="C240" s="66">
        <v>9.1</v>
      </c>
      <c r="D240" s="66">
        <v>2128</v>
      </c>
      <c r="E240" s="66">
        <v>233.84615384615387</v>
      </c>
      <c r="F240" s="66">
        <v>1918</v>
      </c>
      <c r="G240" s="66">
        <v>210.76923076923077</v>
      </c>
      <c r="H240" s="66">
        <v>9</v>
      </c>
      <c r="I240" s="97">
        <v>213.07692307692301</v>
      </c>
      <c r="J240" s="97">
        <v>20.76923076923077</v>
      </c>
      <c r="K240" s="97">
        <v>191.42857142857139</v>
      </c>
      <c r="L240" s="97">
        <v>19.340659340659339</v>
      </c>
      <c r="M240" s="119">
        <v>0.90131578947368418</v>
      </c>
    </row>
    <row r="241" spans="1:13" x14ac:dyDescent="0.25">
      <c r="A241" s="62" t="str">
        <f t="shared" si="9"/>
        <v>Medellín</v>
      </c>
      <c r="B241" s="62" t="s">
        <v>1297</v>
      </c>
      <c r="C241" s="66">
        <v>9.1</v>
      </c>
      <c r="D241" s="66">
        <v>1274</v>
      </c>
      <c r="E241" s="66">
        <v>140.00000000000003</v>
      </c>
      <c r="F241" s="66">
        <v>1180</v>
      </c>
      <c r="G241" s="66">
        <v>129.67032967032969</v>
      </c>
      <c r="H241" s="66">
        <v>6</v>
      </c>
      <c r="I241" s="97">
        <v>116.37362637362639</v>
      </c>
      <c r="J241" s="97">
        <v>23.626373626373628</v>
      </c>
      <c r="K241" s="97">
        <v>115.38461538461539</v>
      </c>
      <c r="L241" s="97">
        <v>14.285714285714285</v>
      </c>
      <c r="M241" s="119">
        <v>0.92621664050235475</v>
      </c>
    </row>
    <row r="242" spans="1:13" x14ac:dyDescent="0.25">
      <c r="A242" s="62" t="str">
        <f t="shared" si="9"/>
        <v>Medellín</v>
      </c>
      <c r="B242" s="62" t="s">
        <v>1298</v>
      </c>
      <c r="C242" s="66">
        <v>4.7</v>
      </c>
      <c r="D242" s="66">
        <v>784</v>
      </c>
      <c r="E242" s="66">
        <v>166.80851063829786</v>
      </c>
      <c r="F242" s="66">
        <v>730</v>
      </c>
      <c r="G242" s="66">
        <v>155.31914893617022</v>
      </c>
      <c r="H242" s="66">
        <v>0</v>
      </c>
      <c r="I242" s="97">
        <v>145.10638297872339</v>
      </c>
      <c r="J242" s="97">
        <v>21.702127659574472</v>
      </c>
      <c r="K242" s="97">
        <v>145.10638297872339</v>
      </c>
      <c r="L242" s="97">
        <v>10.212765957446809</v>
      </c>
      <c r="M242" s="119">
        <v>0.93112244897959184</v>
      </c>
    </row>
    <row r="243" spans="1:13" x14ac:dyDescent="0.25">
      <c r="A243" s="62" t="str">
        <f t="shared" si="9"/>
        <v>Medellín</v>
      </c>
      <c r="B243" s="62" t="s">
        <v>1299</v>
      </c>
      <c r="C243" s="66">
        <v>3</v>
      </c>
      <c r="D243" s="66">
        <v>55</v>
      </c>
      <c r="E243" s="66">
        <v>18.333333333333332</v>
      </c>
      <c r="F243" s="66">
        <v>52</v>
      </c>
      <c r="G243" s="66">
        <v>17.333333333333332</v>
      </c>
      <c r="H243" s="66">
        <v>0</v>
      </c>
      <c r="I243" s="97"/>
      <c r="J243" s="97">
        <v>18.333333333333332</v>
      </c>
      <c r="K243" s="97"/>
      <c r="L243" s="97">
        <v>17.333333333333332</v>
      </c>
      <c r="M243" s="119">
        <v>0.94545454545454544</v>
      </c>
    </row>
    <row r="244" spans="1:13" x14ac:dyDescent="0.25">
      <c r="A244" s="62" t="str">
        <f t="shared" si="9"/>
        <v>Medellín</v>
      </c>
      <c r="B244" s="62" t="s">
        <v>1300</v>
      </c>
      <c r="C244" s="66">
        <v>9.1</v>
      </c>
      <c r="D244" s="66">
        <v>1670</v>
      </c>
      <c r="E244" s="66">
        <v>183.51648351648348</v>
      </c>
      <c r="F244" s="66">
        <v>1569</v>
      </c>
      <c r="G244" s="66">
        <v>172.41758241758245</v>
      </c>
      <c r="H244" s="66">
        <v>6</v>
      </c>
      <c r="I244" s="97">
        <v>159.45054945054949</v>
      </c>
      <c r="J244" s="97">
        <v>24.065934065934066</v>
      </c>
      <c r="K244" s="97">
        <v>159.45054945054949</v>
      </c>
      <c r="L244" s="97">
        <v>12.967032967032967</v>
      </c>
      <c r="M244" s="119">
        <v>0.93952095808383229</v>
      </c>
    </row>
    <row r="245" spans="1:13" x14ac:dyDescent="0.25">
      <c r="A245" s="62" t="str">
        <f t="shared" si="9"/>
        <v>Medellín</v>
      </c>
      <c r="B245" s="62" t="s">
        <v>1301</v>
      </c>
      <c r="C245" s="66">
        <v>9.1</v>
      </c>
      <c r="D245" s="66">
        <v>1431</v>
      </c>
      <c r="E245" s="66">
        <v>157.25274725274727</v>
      </c>
      <c r="F245" s="66">
        <v>1447</v>
      </c>
      <c r="G245" s="66">
        <v>159.01098901098902</v>
      </c>
      <c r="H245" s="66">
        <v>12</v>
      </c>
      <c r="I245" s="97">
        <v>132.52747252747253</v>
      </c>
      <c r="J245" s="97">
        <v>24.725274725274723</v>
      </c>
      <c r="K245" s="97">
        <v>140.2197802197802</v>
      </c>
      <c r="L245" s="97">
        <v>18.791208791208788</v>
      </c>
      <c r="M245" s="119">
        <v>1.0111809923130677</v>
      </c>
    </row>
    <row r="246" spans="1:13" x14ac:dyDescent="0.25">
      <c r="A246" s="62" t="str">
        <f t="shared" si="9"/>
        <v>Medellín</v>
      </c>
      <c r="B246" s="62" t="s">
        <v>1302</v>
      </c>
      <c r="C246" s="66">
        <v>9.1</v>
      </c>
      <c r="D246" s="66">
        <v>642</v>
      </c>
      <c r="E246" s="66">
        <v>70.549450549450555</v>
      </c>
      <c r="F246" s="66">
        <v>639</v>
      </c>
      <c r="G246" s="66">
        <v>70.219780219780233</v>
      </c>
      <c r="H246" s="66">
        <v>0</v>
      </c>
      <c r="I246" s="97">
        <v>70.549450549450555</v>
      </c>
      <c r="J246" s="97"/>
      <c r="K246" s="97">
        <v>70.219780219780233</v>
      </c>
      <c r="L246" s="97"/>
      <c r="M246" s="119">
        <v>0.99532710280373837</v>
      </c>
    </row>
    <row r="247" spans="1:13" x14ac:dyDescent="0.25">
      <c r="A247" s="62" t="str">
        <f t="shared" si="9"/>
        <v>Medellín</v>
      </c>
      <c r="B247" s="62" t="s">
        <v>1303</v>
      </c>
      <c r="C247" s="66">
        <v>9.1</v>
      </c>
      <c r="D247" s="66">
        <v>687</v>
      </c>
      <c r="E247" s="66">
        <v>75.494505494505489</v>
      </c>
      <c r="F247" s="66">
        <v>666</v>
      </c>
      <c r="G247" s="66">
        <v>73.186813186813183</v>
      </c>
      <c r="H247" s="66">
        <v>0</v>
      </c>
      <c r="I247" s="97">
        <v>75.494505494505503</v>
      </c>
      <c r="J247" s="97"/>
      <c r="K247" s="97">
        <v>73.186813186813197</v>
      </c>
      <c r="L247" s="97"/>
      <c r="M247" s="119">
        <v>0.96943231441048039</v>
      </c>
    </row>
    <row r="248" spans="1:13" x14ac:dyDescent="0.25">
      <c r="A248" s="62" t="str">
        <f t="shared" si="9"/>
        <v>Medellín</v>
      </c>
      <c r="B248" s="62" t="s">
        <v>1304</v>
      </c>
      <c r="C248" s="66">
        <v>9.1</v>
      </c>
      <c r="D248" s="66">
        <v>698</v>
      </c>
      <c r="E248" s="66">
        <v>76.703296703296729</v>
      </c>
      <c r="F248" s="66">
        <v>698</v>
      </c>
      <c r="G248" s="66">
        <v>76.703296703296729</v>
      </c>
      <c r="H248" s="66">
        <v>0</v>
      </c>
      <c r="I248" s="97">
        <v>76.703296703296729</v>
      </c>
      <c r="J248" s="97"/>
      <c r="K248" s="97">
        <v>76.703296703296729</v>
      </c>
      <c r="L248" s="97"/>
      <c r="M248" s="119">
        <v>1</v>
      </c>
    </row>
    <row r="249" spans="1:13" x14ac:dyDescent="0.25">
      <c r="A249" s="62" t="str">
        <f t="shared" si="9"/>
        <v>Medellín</v>
      </c>
      <c r="B249" s="62" t="s">
        <v>1305</v>
      </c>
      <c r="C249" s="66">
        <v>9.1</v>
      </c>
      <c r="D249" s="66">
        <v>572</v>
      </c>
      <c r="E249" s="66">
        <v>62.857142857142861</v>
      </c>
      <c r="F249" s="66">
        <v>570</v>
      </c>
      <c r="G249" s="66">
        <v>62.637362637362635</v>
      </c>
      <c r="H249" s="66">
        <v>0</v>
      </c>
      <c r="I249" s="97">
        <v>62.857142857142861</v>
      </c>
      <c r="J249" s="97"/>
      <c r="K249" s="97">
        <v>62.637362637362628</v>
      </c>
      <c r="L249" s="97"/>
      <c r="M249" s="119">
        <v>0.99650349650349646</v>
      </c>
    </row>
    <row r="250" spans="1:13" x14ac:dyDescent="0.25">
      <c r="A250" s="62" t="str">
        <f t="shared" si="9"/>
        <v>Medellín</v>
      </c>
      <c r="B250" s="62" t="s">
        <v>1306</v>
      </c>
      <c r="C250" s="66">
        <v>9.0666666666666664</v>
      </c>
      <c r="D250" s="66">
        <v>569</v>
      </c>
      <c r="E250" s="66">
        <v>62.757352941176471</v>
      </c>
      <c r="F250" s="66">
        <v>510</v>
      </c>
      <c r="G250" s="66">
        <v>56.25</v>
      </c>
      <c r="H250" s="66">
        <v>0</v>
      </c>
      <c r="I250" s="97">
        <v>62.757352941176471</v>
      </c>
      <c r="J250" s="97"/>
      <c r="K250" s="97">
        <v>56.25</v>
      </c>
      <c r="L250" s="97"/>
      <c r="M250" s="119">
        <v>0.8963093145869947</v>
      </c>
    </row>
    <row r="251" spans="1:13" x14ac:dyDescent="0.25">
      <c r="A251" s="62" t="str">
        <f t="shared" si="9"/>
        <v>Medellín</v>
      </c>
      <c r="B251" s="62" t="s">
        <v>1307</v>
      </c>
      <c r="C251" s="66">
        <v>6.0333333333333332</v>
      </c>
      <c r="D251" s="66">
        <v>519</v>
      </c>
      <c r="E251" s="66">
        <v>86.022099447513824</v>
      </c>
      <c r="F251" s="66">
        <v>367</v>
      </c>
      <c r="G251" s="66">
        <v>60.828729281767956</v>
      </c>
      <c r="H251" s="66">
        <v>416</v>
      </c>
      <c r="I251" s="97">
        <v>86.022099447513824</v>
      </c>
      <c r="J251" s="97"/>
      <c r="K251" s="97">
        <v>60.828729281767956</v>
      </c>
      <c r="L251" s="97"/>
      <c r="M251" s="119">
        <v>0.7071290944123314</v>
      </c>
    </row>
    <row r="252" spans="1:13" x14ac:dyDescent="0.25">
      <c r="A252" s="14" t="s">
        <v>986</v>
      </c>
      <c r="B252" s="14"/>
      <c r="C252" s="29"/>
      <c r="D252" s="29"/>
      <c r="E252" s="29">
        <v>133.27292129374061</v>
      </c>
      <c r="F252" s="29"/>
      <c r="G252" s="29">
        <v>124.61452438045204</v>
      </c>
      <c r="H252" s="29"/>
      <c r="I252" s="114">
        <v>3942.0609209692116</v>
      </c>
      <c r="J252" s="114">
        <v>589.21840301796863</v>
      </c>
      <c r="K252" s="114">
        <v>3781.9023597158521</v>
      </c>
      <c r="L252" s="114">
        <v>454.99146921951751</v>
      </c>
      <c r="M252" s="31"/>
    </row>
    <row r="253" spans="1:13" x14ac:dyDescent="0.25">
      <c r="A253" s="10" t="s">
        <v>862</v>
      </c>
      <c r="B253" s="10"/>
      <c r="C253" s="11"/>
      <c r="D253" s="11">
        <v>37989</v>
      </c>
      <c r="E253" s="11"/>
      <c r="F253" s="11">
        <v>35463</v>
      </c>
      <c r="G253" s="11"/>
      <c r="H253" s="11">
        <v>1054</v>
      </c>
      <c r="I253" s="85"/>
      <c r="J253" s="85"/>
      <c r="K253" s="85"/>
      <c r="L253" s="85"/>
      <c r="M253" s="26">
        <v>0.93350706783542603</v>
      </c>
    </row>
    <row r="254" spans="1:13" x14ac:dyDescent="0.25">
      <c r="A254" s="62" t="s">
        <v>128</v>
      </c>
      <c r="B254" s="62" t="s">
        <v>1308</v>
      </c>
      <c r="C254" s="66">
        <v>9.1</v>
      </c>
      <c r="D254" s="66">
        <v>588</v>
      </c>
      <c r="E254" s="66">
        <v>64.615384615384613</v>
      </c>
      <c r="F254" s="66">
        <v>573</v>
      </c>
      <c r="G254" s="66">
        <v>62.967032967032956</v>
      </c>
      <c r="H254" s="66">
        <v>0</v>
      </c>
      <c r="I254" s="97">
        <v>64.615384615384613</v>
      </c>
      <c r="J254" s="97"/>
      <c r="K254" s="97">
        <v>62.967032967032971</v>
      </c>
      <c r="L254" s="97"/>
      <c r="M254" s="119">
        <v>0.97448979591836737</v>
      </c>
    </row>
    <row r="255" spans="1:13" x14ac:dyDescent="0.25">
      <c r="A255" s="62" t="str">
        <f>A254</f>
        <v>Montería</v>
      </c>
      <c r="B255" s="62" t="s">
        <v>1309</v>
      </c>
      <c r="C255" s="66">
        <v>9.1</v>
      </c>
      <c r="D255" s="66">
        <v>960</v>
      </c>
      <c r="E255" s="66">
        <v>105.4945054945055</v>
      </c>
      <c r="F255" s="66">
        <v>1020</v>
      </c>
      <c r="G255" s="66">
        <v>112.08791208791209</v>
      </c>
      <c r="H255" s="66">
        <v>0</v>
      </c>
      <c r="I255" s="97">
        <v>105.49450549450549</v>
      </c>
      <c r="J255" s="97"/>
      <c r="K255" s="97">
        <v>112.08791208791209</v>
      </c>
      <c r="L255" s="97"/>
      <c r="M255" s="119">
        <v>1.0625</v>
      </c>
    </row>
    <row r="256" spans="1:13" x14ac:dyDescent="0.25">
      <c r="A256" s="14" t="s">
        <v>986</v>
      </c>
      <c r="B256" s="14"/>
      <c r="C256" s="29"/>
      <c r="D256" s="29"/>
      <c r="E256" s="29">
        <v>85.054945054945051</v>
      </c>
      <c r="F256" s="29"/>
      <c r="G256" s="29">
        <v>87.527472527472526</v>
      </c>
      <c r="H256" s="29"/>
      <c r="I256" s="114">
        <v>170.1098901098901</v>
      </c>
      <c r="J256" s="114"/>
      <c r="K256" s="114">
        <v>175.05494505494505</v>
      </c>
      <c r="L256" s="114"/>
      <c r="M256" s="31"/>
    </row>
    <row r="257" spans="1:13" x14ac:dyDescent="0.25">
      <c r="A257" s="10" t="s">
        <v>867</v>
      </c>
      <c r="B257" s="10"/>
      <c r="C257" s="11"/>
      <c r="D257" s="11">
        <v>1548</v>
      </c>
      <c r="E257" s="11"/>
      <c r="F257" s="11">
        <v>1593</v>
      </c>
      <c r="G257" s="11"/>
      <c r="H257" s="11">
        <v>0</v>
      </c>
      <c r="I257" s="85"/>
      <c r="J257" s="85"/>
      <c r="K257" s="85"/>
      <c r="L257" s="85"/>
      <c r="M257" s="26">
        <v>1.0290697674418605</v>
      </c>
    </row>
    <row r="258" spans="1:13" x14ac:dyDescent="0.25">
      <c r="A258" s="62" t="s">
        <v>132</v>
      </c>
      <c r="B258" s="62" t="s">
        <v>1310</v>
      </c>
      <c r="C258" s="66">
        <v>9.1</v>
      </c>
      <c r="D258" s="66">
        <v>1503</v>
      </c>
      <c r="E258" s="66">
        <v>165.16483516483518</v>
      </c>
      <c r="F258" s="66">
        <v>1439</v>
      </c>
      <c r="G258" s="66">
        <v>158.13186813186817</v>
      </c>
      <c r="H258" s="66">
        <v>8</v>
      </c>
      <c r="I258" s="97">
        <v>148.46153846153845</v>
      </c>
      <c r="J258" s="97">
        <v>16.703296703296704</v>
      </c>
      <c r="K258" s="97">
        <v>147.47252747252747</v>
      </c>
      <c r="L258" s="97">
        <v>10.659340659340661</v>
      </c>
      <c r="M258" s="119">
        <v>0.95741849634065201</v>
      </c>
    </row>
    <row r="259" spans="1:13" x14ac:dyDescent="0.25">
      <c r="A259" s="62" t="str">
        <f t="shared" ref="A259:A262" si="10">A258</f>
        <v>Neiva</v>
      </c>
      <c r="B259" s="62" t="s">
        <v>1311</v>
      </c>
      <c r="C259" s="66">
        <v>9.1</v>
      </c>
      <c r="D259" s="66">
        <v>1485</v>
      </c>
      <c r="E259" s="66">
        <v>163.18681318681317</v>
      </c>
      <c r="F259" s="66">
        <v>1425</v>
      </c>
      <c r="G259" s="66">
        <v>156.59340659340663</v>
      </c>
      <c r="H259" s="66">
        <v>9</v>
      </c>
      <c r="I259" s="97">
        <v>147.69230769230774</v>
      </c>
      <c r="J259" s="97">
        <v>15.494505494505493</v>
      </c>
      <c r="K259" s="97">
        <v>147.69230769230774</v>
      </c>
      <c r="L259" s="97">
        <v>8.9010989010988997</v>
      </c>
      <c r="M259" s="119">
        <v>0.95959595959595956</v>
      </c>
    </row>
    <row r="260" spans="1:13" x14ac:dyDescent="0.25">
      <c r="A260" s="62" t="str">
        <f t="shared" si="10"/>
        <v>Neiva</v>
      </c>
      <c r="B260" s="62" t="s">
        <v>1312</v>
      </c>
      <c r="C260" s="66">
        <v>9.1</v>
      </c>
      <c r="D260" s="66">
        <v>1306</v>
      </c>
      <c r="E260" s="66">
        <v>143.51648351648356</v>
      </c>
      <c r="F260" s="66">
        <v>1247</v>
      </c>
      <c r="G260" s="66">
        <v>137.03296703296706</v>
      </c>
      <c r="H260" s="66">
        <v>0</v>
      </c>
      <c r="I260" s="97">
        <v>127.80219780219785</v>
      </c>
      <c r="J260" s="97">
        <v>15.714285714285714</v>
      </c>
      <c r="K260" s="97">
        <v>126.48351648351652</v>
      </c>
      <c r="L260" s="97">
        <v>10.549450549450549</v>
      </c>
      <c r="M260" s="119">
        <v>0.95482388973966315</v>
      </c>
    </row>
    <row r="261" spans="1:13" x14ac:dyDescent="0.25">
      <c r="A261" s="62" t="str">
        <f t="shared" si="10"/>
        <v>Neiva</v>
      </c>
      <c r="B261" s="62" t="s">
        <v>1313</v>
      </c>
      <c r="C261" s="66">
        <v>9.1</v>
      </c>
      <c r="D261" s="66">
        <v>1312</v>
      </c>
      <c r="E261" s="66">
        <v>144.17582417582423</v>
      </c>
      <c r="F261" s="66">
        <v>1248</v>
      </c>
      <c r="G261" s="66">
        <v>137.14285714285722</v>
      </c>
      <c r="H261" s="66">
        <v>5</v>
      </c>
      <c r="I261" s="97">
        <v>128.35164835164835</v>
      </c>
      <c r="J261" s="97">
        <v>15.824175824175825</v>
      </c>
      <c r="K261" s="97">
        <v>126.15384615384617</v>
      </c>
      <c r="L261" s="97">
        <v>10.989010989010989</v>
      </c>
      <c r="M261" s="119">
        <v>0.95121951219512191</v>
      </c>
    </row>
    <row r="262" spans="1:13" x14ac:dyDescent="0.25">
      <c r="A262" s="62" t="str">
        <f t="shared" si="10"/>
        <v>Neiva</v>
      </c>
      <c r="B262" s="62" t="s">
        <v>1314</v>
      </c>
      <c r="C262" s="66">
        <v>9.1</v>
      </c>
      <c r="D262" s="66">
        <v>1512</v>
      </c>
      <c r="E262" s="66">
        <v>166.15384615384616</v>
      </c>
      <c r="F262" s="66">
        <v>1418</v>
      </c>
      <c r="G262" s="66">
        <v>155.82417582417588</v>
      </c>
      <c r="H262" s="66">
        <v>4</v>
      </c>
      <c r="I262" s="97">
        <v>150.32967032967028</v>
      </c>
      <c r="J262" s="97">
        <v>15.824175824175825</v>
      </c>
      <c r="K262" s="97">
        <v>140.76923076923075</v>
      </c>
      <c r="L262" s="97">
        <v>15.054945054945055</v>
      </c>
      <c r="M262" s="119">
        <v>0.93783068783068779</v>
      </c>
    </row>
    <row r="263" spans="1:13" x14ac:dyDescent="0.25">
      <c r="A263" s="14" t="s">
        <v>986</v>
      </c>
      <c r="B263" s="14"/>
      <c r="C263" s="29"/>
      <c r="D263" s="29"/>
      <c r="E263" s="29">
        <v>156.43956043956047</v>
      </c>
      <c r="F263" s="29"/>
      <c r="G263" s="29">
        <v>148.94505494505501</v>
      </c>
      <c r="H263" s="29"/>
      <c r="I263" s="114">
        <v>702.63736263736268</v>
      </c>
      <c r="J263" s="114">
        <v>79.560439560439562</v>
      </c>
      <c r="K263" s="114">
        <v>688.57142857142867</v>
      </c>
      <c r="L263" s="114">
        <v>56.153846153846146</v>
      </c>
      <c r="M263" s="31"/>
    </row>
    <row r="264" spans="1:13" x14ac:dyDescent="0.25">
      <c r="A264" s="10" t="s">
        <v>871</v>
      </c>
      <c r="B264" s="10"/>
      <c r="C264" s="11"/>
      <c r="D264" s="11">
        <v>7118</v>
      </c>
      <c r="E264" s="11"/>
      <c r="F264" s="11">
        <v>6777</v>
      </c>
      <c r="G264" s="11"/>
      <c r="H264" s="11">
        <v>26</v>
      </c>
      <c r="I264" s="85"/>
      <c r="J264" s="85"/>
      <c r="K264" s="85"/>
      <c r="L264" s="85"/>
      <c r="M264" s="26">
        <v>0.95209328463051424</v>
      </c>
    </row>
    <row r="265" spans="1:13" x14ac:dyDescent="0.25">
      <c r="A265" s="62" t="s">
        <v>137</v>
      </c>
      <c r="B265" s="62" t="s">
        <v>1315</v>
      </c>
      <c r="C265" s="66">
        <v>9.1</v>
      </c>
      <c r="D265" s="66">
        <v>1724</v>
      </c>
      <c r="E265" s="66">
        <v>189.45054945054949</v>
      </c>
      <c r="F265" s="66">
        <v>1686</v>
      </c>
      <c r="G265" s="66">
        <v>185.27472527472531</v>
      </c>
      <c r="H265" s="66">
        <v>4</v>
      </c>
      <c r="I265" s="97">
        <v>180.76923076923077</v>
      </c>
      <c r="J265" s="97">
        <v>8.6813186813186807</v>
      </c>
      <c r="K265" s="97">
        <v>180.21978021978023</v>
      </c>
      <c r="L265" s="97">
        <v>5.0549450549450547</v>
      </c>
      <c r="M265" s="119">
        <v>0.97795823665893267</v>
      </c>
    </row>
    <row r="266" spans="1:13" x14ac:dyDescent="0.25">
      <c r="A266" s="62" t="str">
        <f t="shared" ref="A266:A269" si="11">A265</f>
        <v>Pasto</v>
      </c>
      <c r="B266" s="62" t="s">
        <v>1316</v>
      </c>
      <c r="C266" s="66">
        <v>9.1</v>
      </c>
      <c r="D266" s="66">
        <v>1324</v>
      </c>
      <c r="E266" s="66">
        <v>145.49450549450552</v>
      </c>
      <c r="F266" s="66">
        <v>1322</v>
      </c>
      <c r="G266" s="66">
        <v>145.27472527472531</v>
      </c>
      <c r="H266" s="66">
        <v>38</v>
      </c>
      <c r="I266" s="97">
        <v>145.49450549450555</v>
      </c>
      <c r="J266" s="97">
        <v>0</v>
      </c>
      <c r="K266" s="97">
        <v>145.27472527472531</v>
      </c>
      <c r="L266" s="97">
        <v>0</v>
      </c>
      <c r="M266" s="119">
        <v>0.99848942598187307</v>
      </c>
    </row>
    <row r="267" spans="1:13" x14ac:dyDescent="0.25">
      <c r="A267" s="62" t="str">
        <f t="shared" si="11"/>
        <v>Pasto</v>
      </c>
      <c r="B267" s="62" t="s">
        <v>1317</v>
      </c>
      <c r="C267" s="66">
        <v>9.1</v>
      </c>
      <c r="D267" s="66">
        <v>1272</v>
      </c>
      <c r="E267" s="66">
        <v>139.7802197802198</v>
      </c>
      <c r="F267" s="66">
        <v>1291</v>
      </c>
      <c r="G267" s="66">
        <v>141.86813186813188</v>
      </c>
      <c r="H267" s="66">
        <v>5</v>
      </c>
      <c r="I267" s="97">
        <v>131.64835164835168</v>
      </c>
      <c r="J267" s="97">
        <v>8.1318681318681332</v>
      </c>
      <c r="K267" s="97">
        <v>135.38461538461539</v>
      </c>
      <c r="L267" s="97">
        <v>6.4835164835164836</v>
      </c>
      <c r="M267" s="119">
        <v>1.0149371069182389</v>
      </c>
    </row>
    <row r="268" spans="1:13" x14ac:dyDescent="0.25">
      <c r="A268" s="62" t="str">
        <f t="shared" si="11"/>
        <v>Pasto</v>
      </c>
      <c r="B268" s="62" t="s">
        <v>1318</v>
      </c>
      <c r="C268" s="66">
        <v>9.1</v>
      </c>
      <c r="D268" s="66">
        <v>1097</v>
      </c>
      <c r="E268" s="66">
        <v>120.54945054945055</v>
      </c>
      <c r="F268" s="66">
        <v>1114</v>
      </c>
      <c r="G268" s="66">
        <v>122.41758241758247</v>
      </c>
      <c r="H268" s="66">
        <v>0</v>
      </c>
      <c r="I268" s="97">
        <v>120.54945054945055</v>
      </c>
      <c r="J268" s="97"/>
      <c r="K268" s="97">
        <v>122.41758241758244</v>
      </c>
      <c r="L268" s="97"/>
      <c r="M268" s="119">
        <v>1.0154968094804011</v>
      </c>
    </row>
    <row r="269" spans="1:13" x14ac:dyDescent="0.25">
      <c r="A269" s="62" t="str">
        <f t="shared" si="11"/>
        <v>Pasto</v>
      </c>
      <c r="B269" s="62" t="s">
        <v>1319</v>
      </c>
      <c r="C269" s="66">
        <v>9.1</v>
      </c>
      <c r="D269" s="66">
        <v>822</v>
      </c>
      <c r="E269" s="66">
        <v>90.32967032967035</v>
      </c>
      <c r="F269" s="66">
        <v>816</v>
      </c>
      <c r="G269" s="66">
        <v>89.670329670329679</v>
      </c>
      <c r="H269" s="66">
        <v>0</v>
      </c>
      <c r="I269" s="97">
        <v>90.329670329670336</v>
      </c>
      <c r="J269" s="97"/>
      <c r="K269" s="97">
        <v>89.670329670329693</v>
      </c>
      <c r="L269" s="97"/>
      <c r="M269" s="119">
        <v>0.99270072992700731</v>
      </c>
    </row>
    <row r="270" spans="1:13" x14ac:dyDescent="0.25">
      <c r="A270" s="14" t="s">
        <v>986</v>
      </c>
      <c r="B270" s="14"/>
      <c r="C270" s="29"/>
      <c r="D270" s="29"/>
      <c r="E270" s="29">
        <v>137.12087912087912</v>
      </c>
      <c r="F270" s="29"/>
      <c r="G270" s="29">
        <v>136.90109890109892</v>
      </c>
      <c r="H270" s="29"/>
      <c r="I270" s="114">
        <v>668.79120879120876</v>
      </c>
      <c r="J270" s="114">
        <v>16.813186813186814</v>
      </c>
      <c r="K270" s="114">
        <v>672.96703296703311</v>
      </c>
      <c r="L270" s="114">
        <v>11.538461538461538</v>
      </c>
      <c r="M270" s="31"/>
    </row>
    <row r="271" spans="1:13" x14ac:dyDescent="0.25">
      <c r="A271" s="10" t="s">
        <v>875</v>
      </c>
      <c r="B271" s="10"/>
      <c r="C271" s="11"/>
      <c r="D271" s="11">
        <v>6239</v>
      </c>
      <c r="E271" s="11"/>
      <c r="F271" s="11">
        <v>6229</v>
      </c>
      <c r="G271" s="11"/>
      <c r="H271" s="11">
        <v>47</v>
      </c>
      <c r="I271" s="85"/>
      <c r="J271" s="85"/>
      <c r="K271" s="85"/>
      <c r="L271" s="85"/>
      <c r="M271" s="26">
        <v>0.99839717903510183</v>
      </c>
    </row>
    <row r="272" spans="1:13" x14ac:dyDescent="0.25">
      <c r="A272" s="62" t="s">
        <v>142</v>
      </c>
      <c r="B272" s="62" t="s">
        <v>1320</v>
      </c>
      <c r="C272" s="66">
        <v>9.1</v>
      </c>
      <c r="D272" s="66">
        <v>1394</v>
      </c>
      <c r="E272" s="66">
        <v>153.18681318681317</v>
      </c>
      <c r="F272" s="66">
        <v>1375</v>
      </c>
      <c r="G272" s="66">
        <v>151.09890109890111</v>
      </c>
      <c r="H272" s="66">
        <v>25</v>
      </c>
      <c r="I272" s="97">
        <v>119.45054945054946</v>
      </c>
      <c r="J272" s="97">
        <v>33.736263736263737</v>
      </c>
      <c r="K272" s="97">
        <v>119.45054945054946</v>
      </c>
      <c r="L272" s="97">
        <v>31.64835164835165</v>
      </c>
      <c r="M272" s="119">
        <v>0.98637015781922521</v>
      </c>
    </row>
    <row r="273" spans="1:13" x14ac:dyDescent="0.25">
      <c r="A273" s="62" t="str">
        <f t="shared" ref="A273:A278" si="12">A272</f>
        <v>Pereira</v>
      </c>
      <c r="B273" s="62" t="s">
        <v>1321</v>
      </c>
      <c r="C273" s="66">
        <v>9.1</v>
      </c>
      <c r="D273" s="66">
        <v>1451</v>
      </c>
      <c r="E273" s="66">
        <v>159.45054945054952</v>
      </c>
      <c r="F273" s="66">
        <v>1421</v>
      </c>
      <c r="G273" s="66">
        <v>156.15384615384622</v>
      </c>
      <c r="H273" s="66">
        <v>9</v>
      </c>
      <c r="I273" s="97">
        <v>121.75824175824178</v>
      </c>
      <c r="J273" s="97">
        <v>37.692307692307693</v>
      </c>
      <c r="K273" s="97">
        <v>121.64835164835166</v>
      </c>
      <c r="L273" s="97">
        <v>34.505494505494504</v>
      </c>
      <c r="M273" s="119">
        <v>0.97932460372157137</v>
      </c>
    </row>
    <row r="274" spans="1:13" x14ac:dyDescent="0.25">
      <c r="A274" s="62" t="str">
        <f t="shared" si="12"/>
        <v>Pereira</v>
      </c>
      <c r="B274" s="62" t="s">
        <v>1322</v>
      </c>
      <c r="C274" s="66">
        <v>9.1</v>
      </c>
      <c r="D274" s="66">
        <v>1311</v>
      </c>
      <c r="E274" s="66">
        <v>144.0659340659341</v>
      </c>
      <c r="F274" s="66">
        <v>1279</v>
      </c>
      <c r="G274" s="66">
        <v>140.54945054945057</v>
      </c>
      <c r="H274" s="66">
        <v>6</v>
      </c>
      <c r="I274" s="97">
        <v>112.41758241758242</v>
      </c>
      <c r="J274" s="97">
        <v>31.64835164835165</v>
      </c>
      <c r="K274" s="97">
        <v>112.19780219780222</v>
      </c>
      <c r="L274" s="97">
        <v>28.351648351648354</v>
      </c>
      <c r="M274" s="119">
        <v>0.97559115179252476</v>
      </c>
    </row>
    <row r="275" spans="1:13" x14ac:dyDescent="0.25">
      <c r="A275" s="62" t="str">
        <f t="shared" si="12"/>
        <v>Pereira</v>
      </c>
      <c r="B275" s="62" t="s">
        <v>1323</v>
      </c>
      <c r="C275" s="66">
        <v>9.1</v>
      </c>
      <c r="D275" s="66">
        <v>1358</v>
      </c>
      <c r="E275" s="66">
        <v>149.23076923076923</v>
      </c>
      <c r="F275" s="66">
        <v>1233</v>
      </c>
      <c r="G275" s="66">
        <v>135.49450549450549</v>
      </c>
      <c r="H275" s="66">
        <v>16</v>
      </c>
      <c r="I275" s="97">
        <v>110.76923076923079</v>
      </c>
      <c r="J275" s="97">
        <v>38.461538461538453</v>
      </c>
      <c r="K275" s="97">
        <v>110.65934065934067</v>
      </c>
      <c r="L275" s="97">
        <v>24.835164835164839</v>
      </c>
      <c r="M275" s="119">
        <v>0.90795287187039764</v>
      </c>
    </row>
    <row r="276" spans="1:13" x14ac:dyDescent="0.25">
      <c r="A276" s="62" t="str">
        <f t="shared" si="12"/>
        <v>Pereira</v>
      </c>
      <c r="B276" s="62" t="s">
        <v>1324</v>
      </c>
      <c r="C276" s="66">
        <v>9.1</v>
      </c>
      <c r="D276" s="66">
        <v>1660</v>
      </c>
      <c r="E276" s="66">
        <v>182.41758241758242</v>
      </c>
      <c r="F276" s="66">
        <v>1487</v>
      </c>
      <c r="G276" s="66">
        <v>163.40659340659343</v>
      </c>
      <c r="H276" s="66">
        <v>5</v>
      </c>
      <c r="I276" s="97">
        <v>145.05494505494505</v>
      </c>
      <c r="J276" s="97">
        <v>37.362637362637358</v>
      </c>
      <c r="K276" s="97">
        <v>128.57142857142858</v>
      </c>
      <c r="L276" s="97">
        <v>34.835164835164832</v>
      </c>
      <c r="M276" s="119">
        <v>0.89578313253012043</v>
      </c>
    </row>
    <row r="277" spans="1:13" x14ac:dyDescent="0.25">
      <c r="A277" s="62" t="str">
        <f t="shared" si="12"/>
        <v>Pereira</v>
      </c>
      <c r="B277" s="62" t="s">
        <v>1325</v>
      </c>
      <c r="C277" s="66">
        <v>9.1</v>
      </c>
      <c r="D277" s="66">
        <v>1251</v>
      </c>
      <c r="E277" s="66">
        <v>137.47252747252753</v>
      </c>
      <c r="F277" s="66">
        <v>1205</v>
      </c>
      <c r="G277" s="66">
        <v>132.41758241758248</v>
      </c>
      <c r="H277" s="66">
        <v>9</v>
      </c>
      <c r="I277" s="97">
        <v>103.07692307692311</v>
      </c>
      <c r="J277" s="97">
        <v>34.395604395604401</v>
      </c>
      <c r="K277" s="97">
        <v>103.07692307692311</v>
      </c>
      <c r="L277" s="97">
        <v>29.340659340659339</v>
      </c>
      <c r="M277" s="119">
        <v>0.96322941646682658</v>
      </c>
    </row>
    <row r="278" spans="1:13" x14ac:dyDescent="0.25">
      <c r="A278" s="62" t="str">
        <f t="shared" si="12"/>
        <v>Pereira</v>
      </c>
      <c r="B278" s="62" t="s">
        <v>1326</v>
      </c>
      <c r="C278" s="66">
        <v>9.1</v>
      </c>
      <c r="D278" s="66">
        <v>537</v>
      </c>
      <c r="E278" s="66">
        <v>59.010989010988993</v>
      </c>
      <c r="F278" s="66">
        <v>449</v>
      </c>
      <c r="G278" s="66">
        <v>49.340659340659336</v>
      </c>
      <c r="H278" s="66">
        <v>5</v>
      </c>
      <c r="I278" s="97">
        <v>34.945054945054949</v>
      </c>
      <c r="J278" s="97">
        <v>24.065934065934066</v>
      </c>
      <c r="K278" s="97">
        <v>26.813186813186817</v>
      </c>
      <c r="L278" s="97">
        <v>22.527472527472526</v>
      </c>
      <c r="M278" s="119">
        <v>0.83612662942271876</v>
      </c>
    </row>
    <row r="279" spans="1:13" x14ac:dyDescent="0.25">
      <c r="A279" s="14" t="s">
        <v>986</v>
      </c>
      <c r="B279" s="14"/>
      <c r="C279" s="29"/>
      <c r="D279" s="29"/>
      <c r="E279" s="29">
        <v>140.69073783359499</v>
      </c>
      <c r="F279" s="29"/>
      <c r="G279" s="29">
        <v>132.63736263736266</v>
      </c>
      <c r="H279" s="29"/>
      <c r="I279" s="114">
        <v>747.47252747252753</v>
      </c>
      <c r="J279" s="114">
        <v>237.3626373626374</v>
      </c>
      <c r="K279" s="114">
        <v>722.41758241758248</v>
      </c>
      <c r="L279" s="114">
        <v>206.04395604395603</v>
      </c>
      <c r="M279" s="31"/>
    </row>
    <row r="280" spans="1:13" x14ac:dyDescent="0.25">
      <c r="A280" s="10" t="s">
        <v>878</v>
      </c>
      <c r="B280" s="10"/>
      <c r="C280" s="11"/>
      <c r="D280" s="11">
        <v>8962</v>
      </c>
      <c r="E280" s="11"/>
      <c r="F280" s="11">
        <v>8449</v>
      </c>
      <c r="G280" s="11"/>
      <c r="H280" s="11">
        <v>75</v>
      </c>
      <c r="I280" s="85"/>
      <c r="J280" s="85"/>
      <c r="K280" s="85"/>
      <c r="L280" s="85"/>
      <c r="M280" s="26">
        <v>0.94275831287659007</v>
      </c>
    </row>
    <row r="281" spans="1:13" x14ac:dyDescent="0.25">
      <c r="A281" s="62" t="s">
        <v>146</v>
      </c>
      <c r="B281" s="62" t="s">
        <v>1327</v>
      </c>
      <c r="C281" s="66">
        <v>6.0333333333333332</v>
      </c>
      <c r="D281" s="66">
        <v>552</v>
      </c>
      <c r="E281" s="66">
        <v>91.491712707182344</v>
      </c>
      <c r="F281" s="66">
        <v>52</v>
      </c>
      <c r="G281" s="66">
        <v>8.6187845303867405</v>
      </c>
      <c r="H281" s="66">
        <v>13</v>
      </c>
      <c r="I281" s="97">
        <v>77.403314917127076</v>
      </c>
      <c r="J281" s="97">
        <v>14.08839779005525</v>
      </c>
      <c r="K281" s="97">
        <v>0</v>
      </c>
      <c r="L281" s="97">
        <v>8.6187845303867405</v>
      </c>
      <c r="M281" s="119">
        <v>9.420289855072464E-2</v>
      </c>
    </row>
    <row r="282" spans="1:13" x14ac:dyDescent="0.25">
      <c r="A282" s="62" t="str">
        <f t="shared" ref="A282:A287" si="13">A281</f>
        <v>Popayán</v>
      </c>
      <c r="B282" s="62" t="s">
        <v>1328</v>
      </c>
      <c r="C282" s="66">
        <v>9.1</v>
      </c>
      <c r="D282" s="66">
        <v>800</v>
      </c>
      <c r="E282" s="66">
        <v>87.912087912087927</v>
      </c>
      <c r="F282" s="66">
        <v>379</v>
      </c>
      <c r="G282" s="66">
        <v>41.64835164835165</v>
      </c>
      <c r="H282" s="66">
        <v>8</v>
      </c>
      <c r="I282" s="97">
        <v>72.747252747252773</v>
      </c>
      <c r="J282" s="97">
        <v>15.164835164835166</v>
      </c>
      <c r="K282" s="97">
        <v>28.131868131868131</v>
      </c>
      <c r="L282" s="97">
        <v>13.516483516483516</v>
      </c>
      <c r="M282" s="119">
        <v>0.47375</v>
      </c>
    </row>
    <row r="283" spans="1:13" x14ac:dyDescent="0.25">
      <c r="A283" s="62" t="str">
        <f t="shared" si="13"/>
        <v>Popayán</v>
      </c>
      <c r="B283" s="62" t="s">
        <v>1329</v>
      </c>
      <c r="C283" s="66">
        <v>9.1</v>
      </c>
      <c r="D283" s="66">
        <v>861</v>
      </c>
      <c r="E283" s="66">
        <v>94.615384615384627</v>
      </c>
      <c r="F283" s="66">
        <v>54</v>
      </c>
      <c r="G283" s="66">
        <v>5.9340659340659343</v>
      </c>
      <c r="H283" s="66">
        <v>25</v>
      </c>
      <c r="I283" s="97">
        <v>85.714285714285722</v>
      </c>
      <c r="J283" s="97">
        <v>8.9010989010988997</v>
      </c>
      <c r="K283" s="97">
        <v>0</v>
      </c>
      <c r="L283" s="97">
        <v>5.9340659340659334</v>
      </c>
      <c r="M283" s="119">
        <v>6.2717770034843204E-2</v>
      </c>
    </row>
    <row r="284" spans="1:13" x14ac:dyDescent="0.25">
      <c r="A284" s="62" t="str">
        <f t="shared" si="13"/>
        <v>Popayán</v>
      </c>
      <c r="B284" s="62" t="s">
        <v>1330</v>
      </c>
      <c r="C284" s="66">
        <v>9.1</v>
      </c>
      <c r="D284" s="66">
        <v>848</v>
      </c>
      <c r="E284" s="66">
        <v>93.186813186813211</v>
      </c>
      <c r="F284" s="66">
        <v>792</v>
      </c>
      <c r="G284" s="66">
        <v>87.032967032967022</v>
      </c>
      <c r="H284" s="66">
        <v>0</v>
      </c>
      <c r="I284" s="97">
        <v>80.219780219780233</v>
      </c>
      <c r="J284" s="97">
        <v>12.967032967032967</v>
      </c>
      <c r="K284" s="97">
        <v>77.692307692307708</v>
      </c>
      <c r="L284" s="97">
        <v>9.3406593406593394</v>
      </c>
      <c r="M284" s="119">
        <v>0.93396226415094341</v>
      </c>
    </row>
    <row r="285" spans="1:13" x14ac:dyDescent="0.25">
      <c r="A285" s="62" t="str">
        <f t="shared" si="13"/>
        <v>Popayán</v>
      </c>
      <c r="B285" s="62" t="s">
        <v>1331</v>
      </c>
      <c r="C285" s="66">
        <v>9.1</v>
      </c>
      <c r="D285" s="66">
        <v>739</v>
      </c>
      <c r="E285" s="66">
        <v>81.208791208791212</v>
      </c>
      <c r="F285" s="66">
        <v>85</v>
      </c>
      <c r="G285" s="66">
        <v>9.3406593406593394</v>
      </c>
      <c r="H285" s="66">
        <v>0</v>
      </c>
      <c r="I285" s="97">
        <v>67.252747252747241</v>
      </c>
      <c r="J285" s="97">
        <v>13.956043956043956</v>
      </c>
      <c r="K285" s="97">
        <v>0</v>
      </c>
      <c r="L285" s="97">
        <v>9.3406593406593412</v>
      </c>
      <c r="M285" s="119">
        <v>0.11502029769959404</v>
      </c>
    </row>
    <row r="286" spans="1:13" x14ac:dyDescent="0.25">
      <c r="A286" s="62" t="str">
        <f t="shared" si="13"/>
        <v>Popayán</v>
      </c>
      <c r="B286" s="62" t="s">
        <v>1332</v>
      </c>
      <c r="C286" s="66">
        <v>9.1</v>
      </c>
      <c r="D286" s="66">
        <v>602</v>
      </c>
      <c r="E286" s="66">
        <v>66.15384615384616</v>
      </c>
      <c r="F286" s="66">
        <v>600</v>
      </c>
      <c r="G286" s="66">
        <v>65.934065934065941</v>
      </c>
      <c r="H286" s="66">
        <v>0</v>
      </c>
      <c r="I286" s="97">
        <v>66.153846153846146</v>
      </c>
      <c r="J286" s="97"/>
      <c r="K286" s="97">
        <v>65.934065934065927</v>
      </c>
      <c r="L286" s="97"/>
      <c r="M286" s="119">
        <v>0.99667774086378735</v>
      </c>
    </row>
    <row r="287" spans="1:13" x14ac:dyDescent="0.25">
      <c r="A287" s="62" t="str">
        <f t="shared" si="13"/>
        <v>Popayán</v>
      </c>
      <c r="B287" s="62" t="s">
        <v>1333</v>
      </c>
      <c r="C287" s="66">
        <v>9.1</v>
      </c>
      <c r="D287" s="66">
        <v>395</v>
      </c>
      <c r="E287" s="66">
        <v>43.406593406593409</v>
      </c>
      <c r="F287" s="66">
        <v>327</v>
      </c>
      <c r="G287" s="66">
        <v>35.934065934065927</v>
      </c>
      <c r="H287" s="66">
        <v>0</v>
      </c>
      <c r="I287" s="97">
        <v>43.406593406593394</v>
      </c>
      <c r="J287" s="97"/>
      <c r="K287" s="97">
        <v>35.934065934065927</v>
      </c>
      <c r="L287" s="97"/>
      <c r="M287" s="119">
        <v>0.82784810126582276</v>
      </c>
    </row>
    <row r="288" spans="1:13" x14ac:dyDescent="0.25">
      <c r="A288" s="14" t="s">
        <v>986</v>
      </c>
      <c r="B288" s="14"/>
      <c r="C288" s="29"/>
      <c r="D288" s="29"/>
      <c r="E288" s="29">
        <v>79.710747027242704</v>
      </c>
      <c r="F288" s="29"/>
      <c r="G288" s="29">
        <v>36.348994336366083</v>
      </c>
      <c r="H288" s="29"/>
      <c r="I288" s="114">
        <v>492.89782041163261</v>
      </c>
      <c r="J288" s="114">
        <v>65.077408779066232</v>
      </c>
      <c r="K288" s="114">
        <v>207.69230769230768</v>
      </c>
      <c r="L288" s="114">
        <v>46.750652662254879</v>
      </c>
      <c r="M288" s="31"/>
    </row>
    <row r="289" spans="1:13" x14ac:dyDescent="0.25">
      <c r="A289" s="10" t="s">
        <v>881</v>
      </c>
      <c r="B289" s="10"/>
      <c r="C289" s="11"/>
      <c r="D289" s="11">
        <v>4797</v>
      </c>
      <c r="E289" s="11"/>
      <c r="F289" s="11">
        <v>2289</v>
      </c>
      <c r="G289" s="11"/>
      <c r="H289" s="11">
        <v>46</v>
      </c>
      <c r="I289" s="85"/>
      <c r="J289" s="85"/>
      <c r="K289" s="85"/>
      <c r="L289" s="85"/>
      <c r="M289" s="26">
        <v>0.47717323327079425</v>
      </c>
    </row>
    <row r="290" spans="1:13" x14ac:dyDescent="0.25">
      <c r="A290" s="62" t="s">
        <v>674</v>
      </c>
      <c r="B290" s="62" t="s">
        <v>1334</v>
      </c>
      <c r="C290" s="66">
        <v>9.1</v>
      </c>
      <c r="D290" s="66">
        <v>480</v>
      </c>
      <c r="E290" s="66">
        <v>52.74725274725273</v>
      </c>
      <c r="F290" s="66">
        <v>466</v>
      </c>
      <c r="G290" s="66">
        <v>51.208791208791197</v>
      </c>
      <c r="H290" s="66">
        <v>1</v>
      </c>
      <c r="I290" s="97">
        <v>44.505494505494489</v>
      </c>
      <c r="J290" s="97">
        <v>8.2417582417582427</v>
      </c>
      <c r="K290" s="97">
        <v>43.84615384615384</v>
      </c>
      <c r="L290" s="97">
        <v>7.3626373626373631</v>
      </c>
      <c r="M290" s="119">
        <v>0.97083333333333333</v>
      </c>
    </row>
    <row r="291" spans="1:13" x14ac:dyDescent="0.25">
      <c r="A291" s="62" t="str">
        <f t="shared" ref="A291:A292" si="14">A290</f>
        <v>Quibdó</v>
      </c>
      <c r="B291" s="62" t="s">
        <v>1335</v>
      </c>
      <c r="C291" s="66">
        <v>9.1</v>
      </c>
      <c r="D291" s="66">
        <v>276</v>
      </c>
      <c r="E291" s="66">
        <v>30.329670329670332</v>
      </c>
      <c r="F291" s="66">
        <v>96</v>
      </c>
      <c r="G291" s="66">
        <v>10.549450549450547</v>
      </c>
      <c r="H291" s="66">
        <v>0</v>
      </c>
      <c r="I291" s="97">
        <v>30.329670329670321</v>
      </c>
      <c r="J291" s="97"/>
      <c r="K291" s="97">
        <v>10.549450549450549</v>
      </c>
      <c r="L291" s="97"/>
      <c r="M291" s="119">
        <v>0.34782608695652173</v>
      </c>
    </row>
    <row r="292" spans="1:13" x14ac:dyDescent="0.25">
      <c r="A292" s="62" t="str">
        <f t="shared" si="14"/>
        <v>Quibdó</v>
      </c>
      <c r="B292" s="62" t="s">
        <v>1336</v>
      </c>
      <c r="C292" s="66">
        <v>9.1</v>
      </c>
      <c r="D292" s="66">
        <v>337</v>
      </c>
      <c r="E292" s="66">
        <v>37.032967032967022</v>
      </c>
      <c r="F292" s="66">
        <v>473</v>
      </c>
      <c r="G292" s="66">
        <v>51.978021978021971</v>
      </c>
      <c r="H292" s="66">
        <v>0</v>
      </c>
      <c r="I292" s="97">
        <v>37.032967032967029</v>
      </c>
      <c r="J292" s="97"/>
      <c r="K292" s="97">
        <v>51.978021978021978</v>
      </c>
      <c r="L292" s="97"/>
      <c r="M292" s="119">
        <v>1.4035608308605341</v>
      </c>
    </row>
    <row r="293" spans="1:13" x14ac:dyDescent="0.25">
      <c r="A293" s="14" t="s">
        <v>986</v>
      </c>
      <c r="B293" s="14"/>
      <c r="C293" s="29"/>
      <c r="D293" s="29"/>
      <c r="E293" s="29">
        <v>40.036630036630029</v>
      </c>
      <c r="F293" s="29"/>
      <c r="G293" s="29">
        <v>37.912087912087905</v>
      </c>
      <c r="H293" s="29"/>
      <c r="I293" s="114">
        <v>111.86813186813185</v>
      </c>
      <c r="J293" s="114">
        <v>8.2417582417582427</v>
      </c>
      <c r="K293" s="114">
        <v>106.37362637362637</v>
      </c>
      <c r="L293" s="114">
        <v>7.3626373626373631</v>
      </c>
      <c r="M293" s="31"/>
    </row>
    <row r="294" spans="1:13" x14ac:dyDescent="0.25">
      <c r="A294" s="10" t="s">
        <v>883</v>
      </c>
      <c r="B294" s="10"/>
      <c r="C294" s="11"/>
      <c r="D294" s="11">
        <v>1093</v>
      </c>
      <c r="E294" s="11"/>
      <c r="F294" s="11">
        <v>1035</v>
      </c>
      <c r="G294" s="11"/>
      <c r="H294" s="11">
        <v>1</v>
      </c>
      <c r="I294" s="85"/>
      <c r="J294" s="85"/>
      <c r="K294" s="85"/>
      <c r="L294" s="85"/>
      <c r="M294" s="26">
        <v>0.94693504117108873</v>
      </c>
    </row>
    <row r="295" spans="1:13" x14ac:dyDescent="0.25">
      <c r="A295" s="62" t="s">
        <v>151</v>
      </c>
      <c r="B295" s="62" t="s">
        <v>1337</v>
      </c>
      <c r="C295" s="66">
        <v>6.0333333333333332</v>
      </c>
      <c r="D295" s="66">
        <v>27</v>
      </c>
      <c r="E295" s="66">
        <v>4.4751381215469612</v>
      </c>
      <c r="F295" s="66">
        <v>23</v>
      </c>
      <c r="G295" s="66">
        <v>3.8121546961325965</v>
      </c>
      <c r="H295" s="66">
        <v>6</v>
      </c>
      <c r="I295" s="97"/>
      <c r="J295" s="97">
        <v>4.4751381215469612</v>
      </c>
      <c r="K295" s="97"/>
      <c r="L295" s="97">
        <v>3.8121546961325965</v>
      </c>
      <c r="M295" s="119">
        <v>0.85185185185185186</v>
      </c>
    </row>
    <row r="296" spans="1:13" x14ac:dyDescent="0.25">
      <c r="A296" s="62" t="str">
        <f>A295</f>
        <v>Riohacha</v>
      </c>
      <c r="B296" s="62" t="s">
        <v>1338</v>
      </c>
      <c r="C296" s="66">
        <v>3</v>
      </c>
      <c r="D296" s="66">
        <v>249</v>
      </c>
      <c r="E296" s="66">
        <v>83</v>
      </c>
      <c r="F296" s="66">
        <v>249</v>
      </c>
      <c r="G296" s="66">
        <v>83</v>
      </c>
      <c r="H296" s="66">
        <v>0</v>
      </c>
      <c r="I296" s="97">
        <v>83</v>
      </c>
      <c r="J296" s="97"/>
      <c r="K296" s="97">
        <v>83</v>
      </c>
      <c r="L296" s="97"/>
      <c r="M296" s="119">
        <v>1</v>
      </c>
    </row>
    <row r="297" spans="1:13" x14ac:dyDescent="0.25">
      <c r="A297" s="14" t="s">
        <v>986</v>
      </c>
      <c r="B297" s="14"/>
      <c r="C297" s="29"/>
      <c r="D297" s="29"/>
      <c r="E297" s="29">
        <v>43.737569060773481</v>
      </c>
      <c r="F297" s="29"/>
      <c r="G297" s="29">
        <v>43.406077348066297</v>
      </c>
      <c r="H297" s="29"/>
      <c r="I297" s="114">
        <v>83</v>
      </c>
      <c r="J297" s="114">
        <v>4.4751381215469612</v>
      </c>
      <c r="K297" s="114">
        <v>83</v>
      </c>
      <c r="L297" s="114">
        <v>3.8121546961325965</v>
      </c>
      <c r="M297" s="31"/>
    </row>
    <row r="298" spans="1:13" x14ac:dyDescent="0.25">
      <c r="A298" s="10" t="s">
        <v>885</v>
      </c>
      <c r="B298" s="10"/>
      <c r="C298" s="11"/>
      <c r="D298" s="11">
        <v>276</v>
      </c>
      <c r="E298" s="11"/>
      <c r="F298" s="11">
        <v>272</v>
      </c>
      <c r="G298" s="11"/>
      <c r="H298" s="11">
        <v>6</v>
      </c>
      <c r="I298" s="85"/>
      <c r="J298" s="85"/>
      <c r="K298" s="85"/>
      <c r="L298" s="85"/>
      <c r="M298" s="26">
        <v>0.98550724637681164</v>
      </c>
    </row>
    <row r="299" spans="1:13" x14ac:dyDescent="0.25">
      <c r="A299" s="62" t="s">
        <v>158</v>
      </c>
      <c r="B299" s="62" t="s">
        <v>1339</v>
      </c>
      <c r="C299" s="66">
        <v>9.1</v>
      </c>
      <c r="D299" s="66">
        <v>555</v>
      </c>
      <c r="E299" s="66">
        <v>60.989010989010978</v>
      </c>
      <c r="F299" s="66">
        <v>548</v>
      </c>
      <c r="G299" s="66">
        <v>60.219780219780219</v>
      </c>
      <c r="H299" s="66">
        <v>0</v>
      </c>
      <c r="I299" s="97">
        <v>60.989010989010985</v>
      </c>
      <c r="J299" s="97"/>
      <c r="K299" s="97">
        <v>60.219780219780212</v>
      </c>
      <c r="L299" s="97"/>
      <c r="M299" s="119">
        <v>0.98738738738738741</v>
      </c>
    </row>
    <row r="300" spans="1:13" x14ac:dyDescent="0.25">
      <c r="A300" s="62" t="str">
        <f>A299</f>
        <v>Santa Marta</v>
      </c>
      <c r="B300" s="62" t="s">
        <v>1340</v>
      </c>
      <c r="C300" s="66">
        <v>9.1</v>
      </c>
      <c r="D300" s="66">
        <v>462</v>
      </c>
      <c r="E300" s="66">
        <v>50.769230769230766</v>
      </c>
      <c r="F300" s="66">
        <v>462</v>
      </c>
      <c r="G300" s="66">
        <v>50.769230769230766</v>
      </c>
      <c r="H300" s="66">
        <v>0</v>
      </c>
      <c r="I300" s="97">
        <v>50.769230769230766</v>
      </c>
      <c r="J300" s="97"/>
      <c r="K300" s="97">
        <v>50.769230769230766</v>
      </c>
      <c r="L300" s="97"/>
      <c r="M300" s="119">
        <v>1</v>
      </c>
    </row>
    <row r="301" spans="1:13" x14ac:dyDescent="0.25">
      <c r="A301" s="14" t="s">
        <v>986</v>
      </c>
      <c r="B301" s="14"/>
      <c r="C301" s="29"/>
      <c r="D301" s="29"/>
      <c r="E301" s="29">
        <v>55.879120879120876</v>
      </c>
      <c r="F301" s="29"/>
      <c r="G301" s="29">
        <v>55.494505494505489</v>
      </c>
      <c r="H301" s="29"/>
      <c r="I301" s="114">
        <v>111.75824175824175</v>
      </c>
      <c r="J301" s="114"/>
      <c r="K301" s="114">
        <v>110.98901098901098</v>
      </c>
      <c r="L301" s="114"/>
      <c r="M301" s="31"/>
    </row>
    <row r="302" spans="1:13" x14ac:dyDescent="0.25">
      <c r="A302" s="10" t="s">
        <v>892</v>
      </c>
      <c r="B302" s="10"/>
      <c r="C302" s="11"/>
      <c r="D302" s="11">
        <v>1017</v>
      </c>
      <c r="E302" s="11"/>
      <c r="F302" s="11">
        <v>1010</v>
      </c>
      <c r="G302" s="11"/>
      <c r="H302" s="11">
        <v>0</v>
      </c>
      <c r="I302" s="85"/>
      <c r="J302" s="85"/>
      <c r="K302" s="85"/>
      <c r="L302" s="85"/>
      <c r="M302" s="26">
        <v>0.99311701081612591</v>
      </c>
    </row>
    <row r="303" spans="1:13" x14ac:dyDescent="0.25">
      <c r="A303" s="62" t="s">
        <v>706</v>
      </c>
      <c r="B303" s="62" t="s">
        <v>1341</v>
      </c>
      <c r="C303" s="66">
        <v>9.1</v>
      </c>
      <c r="D303" s="66">
        <v>520</v>
      </c>
      <c r="E303" s="66">
        <v>57.142857142857132</v>
      </c>
      <c r="F303" s="66">
        <v>519</v>
      </c>
      <c r="G303" s="66">
        <v>57.032967032967029</v>
      </c>
      <c r="H303" s="66">
        <v>0</v>
      </c>
      <c r="I303" s="97">
        <v>49.450549450549453</v>
      </c>
      <c r="J303" s="97">
        <v>7.6923076923076925</v>
      </c>
      <c r="K303" s="97">
        <v>49.450549450549453</v>
      </c>
      <c r="L303" s="97">
        <v>7.582417582417583</v>
      </c>
      <c r="M303" s="119">
        <v>0.99807692307692308</v>
      </c>
    </row>
    <row r="304" spans="1:13" x14ac:dyDescent="0.25">
      <c r="A304" s="14" t="s">
        <v>986</v>
      </c>
      <c r="B304" s="14"/>
      <c r="C304" s="29"/>
      <c r="D304" s="29"/>
      <c r="E304" s="29">
        <v>57.142857142857132</v>
      </c>
      <c r="F304" s="29"/>
      <c r="G304" s="29">
        <v>57.032967032967029</v>
      </c>
      <c r="H304" s="29"/>
      <c r="I304" s="114">
        <v>49.450549450549453</v>
      </c>
      <c r="J304" s="114">
        <v>7.6923076923076925</v>
      </c>
      <c r="K304" s="114">
        <v>49.450549450549453</v>
      </c>
      <c r="L304" s="114">
        <v>7.582417582417583</v>
      </c>
      <c r="M304" s="31"/>
    </row>
    <row r="305" spans="1:13" x14ac:dyDescent="0.25">
      <c r="A305" s="10" t="s">
        <v>894</v>
      </c>
      <c r="B305" s="10"/>
      <c r="C305" s="11"/>
      <c r="D305" s="11">
        <v>520</v>
      </c>
      <c r="E305" s="11"/>
      <c r="F305" s="11">
        <v>519</v>
      </c>
      <c r="G305" s="11"/>
      <c r="H305" s="11">
        <v>0</v>
      </c>
      <c r="I305" s="85"/>
      <c r="J305" s="85"/>
      <c r="K305" s="85"/>
      <c r="L305" s="85"/>
      <c r="M305" s="26">
        <v>0.99807692307692308</v>
      </c>
    </row>
    <row r="306" spans="1:13" x14ac:dyDescent="0.25">
      <c r="A306" s="62" t="s">
        <v>162</v>
      </c>
      <c r="B306" s="62" t="s">
        <v>1342</v>
      </c>
      <c r="C306" s="66">
        <v>9.1</v>
      </c>
      <c r="D306" s="66">
        <v>516</v>
      </c>
      <c r="E306" s="66">
        <v>56.703296703296687</v>
      </c>
      <c r="F306" s="66">
        <v>490</v>
      </c>
      <c r="G306" s="66">
        <v>53.846153846153832</v>
      </c>
      <c r="H306" s="66">
        <v>0</v>
      </c>
      <c r="I306" s="97">
        <v>56.703296703296701</v>
      </c>
      <c r="J306" s="97"/>
      <c r="K306" s="97">
        <v>53.846153846153854</v>
      </c>
      <c r="L306" s="97"/>
      <c r="M306" s="119">
        <v>0.94961240310077522</v>
      </c>
    </row>
    <row r="307" spans="1:13" x14ac:dyDescent="0.25">
      <c r="A307" s="62" t="str">
        <f>A306</f>
        <v>Sincelejo</v>
      </c>
      <c r="B307" s="62" t="s">
        <v>1343</v>
      </c>
      <c r="C307" s="66">
        <v>9.1</v>
      </c>
      <c r="D307" s="66">
        <v>632</v>
      </c>
      <c r="E307" s="66">
        <v>69.450549450549431</v>
      </c>
      <c r="F307" s="66">
        <v>625</v>
      </c>
      <c r="G307" s="66">
        <v>68.681318681318672</v>
      </c>
      <c r="H307" s="66">
        <v>0</v>
      </c>
      <c r="I307" s="97">
        <v>69.45054945054946</v>
      </c>
      <c r="J307" s="97"/>
      <c r="K307" s="97">
        <v>68.681318681318686</v>
      </c>
      <c r="L307" s="97"/>
      <c r="M307" s="119">
        <v>0.98892405063291144</v>
      </c>
    </row>
    <row r="308" spans="1:13" x14ac:dyDescent="0.25">
      <c r="A308" s="14" t="s">
        <v>986</v>
      </c>
      <c r="B308" s="14"/>
      <c r="C308" s="29"/>
      <c r="D308" s="29"/>
      <c r="E308" s="29">
        <v>63.076923076923059</v>
      </c>
      <c r="F308" s="29"/>
      <c r="G308" s="29">
        <v>61.263736263736249</v>
      </c>
      <c r="H308" s="29"/>
      <c r="I308" s="114">
        <v>126.15384615384616</v>
      </c>
      <c r="J308" s="114"/>
      <c r="K308" s="114">
        <v>122.52747252747254</v>
      </c>
      <c r="L308" s="114"/>
      <c r="M308" s="31"/>
    </row>
    <row r="309" spans="1:13" x14ac:dyDescent="0.25">
      <c r="A309" s="10" t="s">
        <v>897</v>
      </c>
      <c r="B309" s="10"/>
      <c r="C309" s="11"/>
      <c r="D309" s="11">
        <v>1148</v>
      </c>
      <c r="E309" s="11"/>
      <c r="F309" s="11">
        <v>1115</v>
      </c>
      <c r="G309" s="11"/>
      <c r="H309" s="11">
        <v>0</v>
      </c>
      <c r="I309" s="85"/>
      <c r="J309" s="85"/>
      <c r="K309" s="85"/>
      <c r="L309" s="85"/>
      <c r="M309" s="26">
        <v>0.97125435540069682</v>
      </c>
    </row>
    <row r="310" spans="1:13" x14ac:dyDescent="0.25">
      <c r="A310" s="62" t="s">
        <v>165</v>
      </c>
      <c r="B310" s="62" t="s">
        <v>1344</v>
      </c>
      <c r="C310" s="66">
        <v>9.1</v>
      </c>
      <c r="D310" s="66">
        <v>499</v>
      </c>
      <c r="E310" s="66">
        <v>54.835164835164832</v>
      </c>
      <c r="F310" s="66">
        <v>489</v>
      </c>
      <c r="G310" s="66">
        <v>53.73626373626373</v>
      </c>
      <c r="H310" s="66">
        <v>5</v>
      </c>
      <c r="I310" s="97">
        <v>46.703296703296701</v>
      </c>
      <c r="J310" s="97">
        <v>8.1318681318681314</v>
      </c>
      <c r="K310" s="97">
        <v>46.703296703296701</v>
      </c>
      <c r="L310" s="97">
        <v>7.0329670329670337</v>
      </c>
      <c r="M310" s="119">
        <v>0.97995991983967934</v>
      </c>
    </row>
    <row r="311" spans="1:13" x14ac:dyDescent="0.25">
      <c r="A311" s="14" t="s">
        <v>986</v>
      </c>
      <c r="B311" s="14"/>
      <c r="C311" s="29"/>
      <c r="D311" s="29"/>
      <c r="E311" s="29">
        <v>54.835164835164832</v>
      </c>
      <c r="F311" s="29"/>
      <c r="G311" s="29">
        <v>53.73626373626373</v>
      </c>
      <c r="H311" s="29"/>
      <c r="I311" s="114">
        <v>46.703296703296701</v>
      </c>
      <c r="J311" s="114">
        <v>8.1318681318681314</v>
      </c>
      <c r="K311" s="114">
        <v>46.703296703296701</v>
      </c>
      <c r="L311" s="114">
        <v>7.0329670329670337</v>
      </c>
      <c r="M311" s="31"/>
    </row>
    <row r="312" spans="1:13" x14ac:dyDescent="0.25">
      <c r="A312" s="10" t="s">
        <v>901</v>
      </c>
      <c r="B312" s="10"/>
      <c r="C312" s="11"/>
      <c r="D312" s="11">
        <v>499</v>
      </c>
      <c r="E312" s="11"/>
      <c r="F312" s="11">
        <v>489</v>
      </c>
      <c r="G312" s="11"/>
      <c r="H312" s="11">
        <v>5</v>
      </c>
      <c r="I312" s="85"/>
      <c r="J312" s="85"/>
      <c r="K312" s="85"/>
      <c r="L312" s="85"/>
      <c r="M312" s="26">
        <v>0.97995991983967934</v>
      </c>
    </row>
    <row r="313" spans="1:13" x14ac:dyDescent="0.25">
      <c r="A313" s="62" t="s">
        <v>170</v>
      </c>
      <c r="B313" s="62" t="s">
        <v>1345</v>
      </c>
      <c r="C313" s="66">
        <v>9.1</v>
      </c>
      <c r="D313" s="66">
        <v>1665</v>
      </c>
      <c r="E313" s="66">
        <v>182.96703296703305</v>
      </c>
      <c r="F313" s="66">
        <v>1605</v>
      </c>
      <c r="G313" s="66">
        <v>176.37362637362645</v>
      </c>
      <c r="H313" s="66">
        <v>11</v>
      </c>
      <c r="I313" s="97">
        <v>151.42857142857144</v>
      </c>
      <c r="J313" s="97">
        <v>31.538461538461533</v>
      </c>
      <c r="K313" s="97">
        <v>153.07692307692309</v>
      </c>
      <c r="L313" s="97">
        <v>23.296703296703296</v>
      </c>
      <c r="M313" s="119">
        <v>0.963963963963964</v>
      </c>
    </row>
    <row r="314" spans="1:13" x14ac:dyDescent="0.25">
      <c r="A314" s="62" t="str">
        <f t="shared" ref="A314:A318" si="15">A313</f>
        <v>Valledupar</v>
      </c>
      <c r="B314" s="62" t="s">
        <v>1346</v>
      </c>
      <c r="C314" s="66">
        <v>9.1</v>
      </c>
      <c r="D314" s="66">
        <v>1299</v>
      </c>
      <c r="E314" s="66">
        <v>142.74725274725276</v>
      </c>
      <c r="F314" s="66">
        <v>1276</v>
      </c>
      <c r="G314" s="66">
        <v>140.2197802197802</v>
      </c>
      <c r="H314" s="66">
        <v>19</v>
      </c>
      <c r="I314" s="97">
        <v>113.51648351648353</v>
      </c>
      <c r="J314" s="97">
        <v>29.230769230769234</v>
      </c>
      <c r="K314" s="97">
        <v>113.51648351648353</v>
      </c>
      <c r="L314" s="97">
        <v>26.703296703296704</v>
      </c>
      <c r="M314" s="119">
        <v>0.98229407236335642</v>
      </c>
    </row>
    <row r="315" spans="1:13" x14ac:dyDescent="0.25">
      <c r="A315" s="62" t="str">
        <f t="shared" si="15"/>
        <v>Valledupar</v>
      </c>
      <c r="B315" s="62" t="s">
        <v>1347</v>
      </c>
      <c r="C315" s="66">
        <v>9.1</v>
      </c>
      <c r="D315" s="66">
        <v>1538</v>
      </c>
      <c r="E315" s="66">
        <v>169.01098901098902</v>
      </c>
      <c r="F315" s="66">
        <v>1528</v>
      </c>
      <c r="G315" s="66">
        <v>167.91208791208794</v>
      </c>
      <c r="H315" s="66">
        <v>9</v>
      </c>
      <c r="I315" s="97">
        <v>139.34065934065939</v>
      </c>
      <c r="J315" s="97">
        <v>29.670329670329672</v>
      </c>
      <c r="K315" s="97">
        <v>139.34065934065939</v>
      </c>
      <c r="L315" s="97">
        <v>28.571428571428573</v>
      </c>
      <c r="M315" s="119">
        <v>0.99349804941482445</v>
      </c>
    </row>
    <row r="316" spans="1:13" x14ac:dyDescent="0.25">
      <c r="A316" s="62" t="str">
        <f t="shared" si="15"/>
        <v>Valledupar</v>
      </c>
      <c r="B316" s="62" t="s">
        <v>1348</v>
      </c>
      <c r="C316" s="66">
        <v>8.9</v>
      </c>
      <c r="D316" s="66">
        <v>1604</v>
      </c>
      <c r="E316" s="66">
        <v>180.22471910112361</v>
      </c>
      <c r="F316" s="66">
        <v>1594</v>
      </c>
      <c r="G316" s="66">
        <v>179.10112359550564</v>
      </c>
      <c r="H316" s="66">
        <v>10</v>
      </c>
      <c r="I316" s="97">
        <v>147.64044943820227</v>
      </c>
      <c r="J316" s="97">
        <v>32.584269662921351</v>
      </c>
      <c r="K316" s="97">
        <v>147.64044943820227</v>
      </c>
      <c r="L316" s="97">
        <v>31.460674157303373</v>
      </c>
      <c r="M316" s="119">
        <v>0.99376558603491272</v>
      </c>
    </row>
    <row r="317" spans="1:13" x14ac:dyDescent="0.25">
      <c r="A317" s="62" t="str">
        <f t="shared" si="15"/>
        <v>Valledupar</v>
      </c>
      <c r="B317" s="62" t="s">
        <v>1349</v>
      </c>
      <c r="C317" s="66">
        <v>9.1</v>
      </c>
      <c r="D317" s="66">
        <v>1259</v>
      </c>
      <c r="E317" s="66">
        <v>138.35164835164841</v>
      </c>
      <c r="F317" s="66">
        <v>1253</v>
      </c>
      <c r="G317" s="66">
        <v>137.69230769230774</v>
      </c>
      <c r="H317" s="66">
        <v>0</v>
      </c>
      <c r="I317" s="97">
        <v>138.35164835164835</v>
      </c>
      <c r="J317" s="97"/>
      <c r="K317" s="97">
        <v>137.69230769230771</v>
      </c>
      <c r="L317" s="97"/>
      <c r="M317" s="119">
        <v>0.99523431294678311</v>
      </c>
    </row>
    <row r="318" spans="1:13" x14ac:dyDescent="0.25">
      <c r="A318" s="62" t="str">
        <f t="shared" si="15"/>
        <v>Valledupar</v>
      </c>
      <c r="B318" s="62" t="s">
        <v>1350</v>
      </c>
      <c r="C318" s="66">
        <v>9.1</v>
      </c>
      <c r="D318" s="66">
        <v>1024</v>
      </c>
      <c r="E318" s="66">
        <v>112.52747252747251</v>
      </c>
      <c r="F318" s="66">
        <v>1072</v>
      </c>
      <c r="G318" s="66">
        <v>117.80219780219781</v>
      </c>
      <c r="H318" s="66">
        <v>0</v>
      </c>
      <c r="I318" s="97">
        <v>112.52747252747253</v>
      </c>
      <c r="J318" s="97"/>
      <c r="K318" s="97">
        <v>117.80219780219781</v>
      </c>
      <c r="L318" s="97"/>
      <c r="M318" s="119">
        <v>1.046875</v>
      </c>
    </row>
    <row r="319" spans="1:13" x14ac:dyDescent="0.25">
      <c r="A319" s="14" t="s">
        <v>986</v>
      </c>
      <c r="B319" s="14"/>
      <c r="C319" s="29"/>
      <c r="D319" s="29"/>
      <c r="E319" s="29">
        <v>154.3048524509199</v>
      </c>
      <c r="F319" s="29"/>
      <c r="G319" s="29">
        <v>153.18352059925095</v>
      </c>
      <c r="H319" s="29"/>
      <c r="I319" s="114">
        <v>802.80528460303753</v>
      </c>
      <c r="J319" s="114">
        <v>123.02383010248178</v>
      </c>
      <c r="K319" s="114">
        <v>809.06902086677383</v>
      </c>
      <c r="L319" s="114">
        <v>110.03210272873194</v>
      </c>
      <c r="M319" s="31"/>
    </row>
    <row r="320" spans="1:13" x14ac:dyDescent="0.25">
      <c r="A320" s="10" t="s">
        <v>904</v>
      </c>
      <c r="B320" s="10"/>
      <c r="C320" s="11"/>
      <c r="D320" s="11">
        <v>8389</v>
      </c>
      <c r="E320" s="11"/>
      <c r="F320" s="11">
        <v>8328</v>
      </c>
      <c r="G320" s="11"/>
      <c r="H320" s="11">
        <v>49</v>
      </c>
      <c r="I320" s="85"/>
      <c r="J320" s="85"/>
      <c r="K320" s="85"/>
      <c r="L320" s="85"/>
      <c r="M320" s="26">
        <v>0.99272857313148166</v>
      </c>
    </row>
    <row r="321" spans="1:13" x14ac:dyDescent="0.25">
      <c r="A321" s="62" t="s">
        <v>174</v>
      </c>
      <c r="B321" s="62" t="s">
        <v>1351</v>
      </c>
      <c r="C321" s="66">
        <v>9.1</v>
      </c>
      <c r="D321" s="66">
        <v>832</v>
      </c>
      <c r="E321" s="66">
        <v>91.428571428571431</v>
      </c>
      <c r="F321" s="66">
        <v>807</v>
      </c>
      <c r="G321" s="66">
        <v>88.6813186813187</v>
      </c>
      <c r="H321" s="66">
        <v>3</v>
      </c>
      <c r="I321" s="97">
        <v>79.120879120879152</v>
      </c>
      <c r="J321" s="97">
        <v>12.307692307692308</v>
      </c>
      <c r="K321" s="97">
        <v>78.351648351648365</v>
      </c>
      <c r="L321" s="97">
        <v>10.329670329670332</v>
      </c>
      <c r="M321" s="119">
        <v>0.96995192307692313</v>
      </c>
    </row>
    <row r="322" spans="1:13" x14ac:dyDescent="0.25">
      <c r="A322" s="62" t="str">
        <f t="shared" ref="A322:A327" si="16">A321</f>
        <v>Villavicencio</v>
      </c>
      <c r="B322" s="62" t="s">
        <v>1352</v>
      </c>
      <c r="C322" s="66">
        <v>9.1</v>
      </c>
      <c r="D322" s="66">
        <v>768</v>
      </c>
      <c r="E322" s="66">
        <v>84.395604395604408</v>
      </c>
      <c r="F322" s="66">
        <v>736</v>
      </c>
      <c r="G322" s="66">
        <v>80.879120879120904</v>
      </c>
      <c r="H322" s="66">
        <v>5</v>
      </c>
      <c r="I322" s="97">
        <v>62.857142857142847</v>
      </c>
      <c r="J322" s="97">
        <v>21.538461538461537</v>
      </c>
      <c r="K322" s="97">
        <v>62.307692307692299</v>
      </c>
      <c r="L322" s="97">
        <v>18.571428571428569</v>
      </c>
      <c r="M322" s="119">
        <v>0.95833333333333337</v>
      </c>
    </row>
    <row r="323" spans="1:13" s="130" customFormat="1" x14ac:dyDescent="0.25">
      <c r="A323" s="62" t="str">
        <f t="shared" si="16"/>
        <v>Villavicencio</v>
      </c>
      <c r="B323" s="204" t="s">
        <v>1358</v>
      </c>
      <c r="C323" s="80" t="s">
        <v>774</v>
      </c>
      <c r="D323" s="80" t="s">
        <v>774</v>
      </c>
      <c r="E323" s="80" t="s">
        <v>774</v>
      </c>
      <c r="F323" s="80" t="s">
        <v>774</v>
      </c>
      <c r="G323" s="80" t="s">
        <v>774</v>
      </c>
      <c r="H323" s="80" t="s">
        <v>774</v>
      </c>
      <c r="I323" s="80" t="s">
        <v>774</v>
      </c>
      <c r="J323" s="80" t="s">
        <v>774</v>
      </c>
      <c r="K323" s="80" t="s">
        <v>774</v>
      </c>
      <c r="L323" s="80" t="s">
        <v>774</v>
      </c>
      <c r="M323" s="80" t="s">
        <v>774</v>
      </c>
    </row>
    <row r="324" spans="1:13" x14ac:dyDescent="0.25">
      <c r="A324" s="62" t="str">
        <f t="shared" si="16"/>
        <v>Villavicencio</v>
      </c>
      <c r="B324" s="62" t="s">
        <v>1353</v>
      </c>
      <c r="C324" s="66">
        <v>9.1</v>
      </c>
      <c r="D324" s="66">
        <v>992</v>
      </c>
      <c r="E324" s="66">
        <v>109.01098901098902</v>
      </c>
      <c r="F324" s="66">
        <v>970</v>
      </c>
      <c r="G324" s="66">
        <v>106.59340659340661</v>
      </c>
      <c r="H324" s="66">
        <v>3</v>
      </c>
      <c r="I324" s="97">
        <v>94.395604395604451</v>
      </c>
      <c r="J324" s="97">
        <v>14.615384615384617</v>
      </c>
      <c r="K324" s="97">
        <v>93.516483516483561</v>
      </c>
      <c r="L324" s="97">
        <v>13.076923076923077</v>
      </c>
      <c r="M324" s="119">
        <v>0.97782258064516125</v>
      </c>
    </row>
    <row r="325" spans="1:13" x14ac:dyDescent="0.25">
      <c r="A325" s="62" t="str">
        <f t="shared" si="16"/>
        <v>Villavicencio</v>
      </c>
      <c r="B325" s="62" t="s">
        <v>1354</v>
      </c>
      <c r="C325" s="66">
        <v>9.1</v>
      </c>
      <c r="D325" s="66">
        <v>959</v>
      </c>
      <c r="E325" s="66">
        <v>105.38461538461542</v>
      </c>
      <c r="F325" s="66">
        <v>959</v>
      </c>
      <c r="G325" s="66">
        <v>105.38461538461542</v>
      </c>
      <c r="H325" s="66">
        <v>0</v>
      </c>
      <c r="I325" s="97">
        <v>105.38461538461542</v>
      </c>
      <c r="J325" s="97"/>
      <c r="K325" s="97">
        <v>105.38461538461542</v>
      </c>
      <c r="L325" s="97"/>
      <c r="M325" s="119">
        <v>1</v>
      </c>
    </row>
    <row r="326" spans="1:13" x14ac:dyDescent="0.25">
      <c r="A326" s="62" t="str">
        <f t="shared" si="16"/>
        <v>Villavicencio</v>
      </c>
      <c r="B326" s="62" t="s">
        <v>1355</v>
      </c>
      <c r="C326" s="66">
        <v>8.9</v>
      </c>
      <c r="D326" s="66">
        <v>1003</v>
      </c>
      <c r="E326" s="66">
        <v>112.69662921348313</v>
      </c>
      <c r="F326" s="66">
        <v>992</v>
      </c>
      <c r="G326" s="66">
        <v>111.46067415730336</v>
      </c>
      <c r="H326" s="66">
        <v>0</v>
      </c>
      <c r="I326" s="97">
        <v>112.69662921348311</v>
      </c>
      <c r="J326" s="97"/>
      <c r="K326" s="97">
        <v>111.46067415730334</v>
      </c>
      <c r="L326" s="97"/>
      <c r="M326" s="119">
        <v>0.98903290129611166</v>
      </c>
    </row>
    <row r="327" spans="1:13" x14ac:dyDescent="0.25">
      <c r="A327" s="62" t="str">
        <f t="shared" si="16"/>
        <v>Villavicencio</v>
      </c>
      <c r="B327" s="62" t="s">
        <v>1356</v>
      </c>
      <c r="C327" s="66">
        <v>9.1</v>
      </c>
      <c r="D327" s="66">
        <v>694</v>
      </c>
      <c r="E327" s="66">
        <v>76.263736263736263</v>
      </c>
      <c r="F327" s="66">
        <v>926</v>
      </c>
      <c r="G327" s="66">
        <v>101.75824175824179</v>
      </c>
      <c r="H327" s="66">
        <v>0</v>
      </c>
      <c r="I327" s="97">
        <v>76.263736263736277</v>
      </c>
      <c r="J327" s="97"/>
      <c r="K327" s="97">
        <v>101.75824175824178</v>
      </c>
      <c r="L327" s="97"/>
      <c r="M327" s="119">
        <v>1.3342939481268012</v>
      </c>
    </row>
    <row r="328" spans="1:13" x14ac:dyDescent="0.25">
      <c r="A328" s="14" t="s">
        <v>986</v>
      </c>
      <c r="B328" s="14"/>
      <c r="C328" s="29"/>
      <c r="D328" s="29"/>
      <c r="E328" s="29">
        <v>96.530024282833281</v>
      </c>
      <c r="F328" s="29"/>
      <c r="G328" s="29">
        <v>99.126229575667779</v>
      </c>
      <c r="H328" s="29"/>
      <c r="I328" s="114">
        <v>530.71860723546126</v>
      </c>
      <c r="J328" s="114">
        <v>48.461538461538467</v>
      </c>
      <c r="K328" s="114">
        <v>552.77935547598474</v>
      </c>
      <c r="L328" s="114">
        <v>41.978021978021978</v>
      </c>
      <c r="M328" s="31"/>
    </row>
    <row r="329" spans="1:13" x14ac:dyDescent="0.25">
      <c r="A329" s="10" t="s">
        <v>912</v>
      </c>
      <c r="B329" s="10"/>
      <c r="C329" s="11"/>
      <c r="D329" s="11">
        <v>5248</v>
      </c>
      <c r="E329" s="11"/>
      <c r="F329" s="11">
        <v>5390</v>
      </c>
      <c r="G329" s="11"/>
      <c r="H329" s="11">
        <v>11</v>
      </c>
      <c r="I329" s="85"/>
      <c r="J329" s="85"/>
      <c r="K329" s="85"/>
      <c r="L329" s="85"/>
      <c r="M329" s="26">
        <v>1.0270579268292683</v>
      </c>
    </row>
    <row r="330" spans="1:13" x14ac:dyDescent="0.25">
      <c r="A330" s="14" t="s">
        <v>217</v>
      </c>
      <c r="B330" s="14"/>
      <c r="C330" s="29"/>
      <c r="D330" s="29"/>
      <c r="E330" s="29">
        <v>100</v>
      </c>
      <c r="F330" s="29"/>
      <c r="G330" s="29">
        <v>88</v>
      </c>
      <c r="H330" s="29"/>
      <c r="I330" s="29">
        <v>88</v>
      </c>
      <c r="J330" s="29">
        <v>15</v>
      </c>
      <c r="K330" s="29">
        <v>79</v>
      </c>
      <c r="L330" s="29">
        <v>12</v>
      </c>
      <c r="M330" s="31"/>
    </row>
    <row r="331" spans="1:13" x14ac:dyDescent="0.25">
      <c r="A331" s="32" t="s">
        <v>216</v>
      </c>
      <c r="B331" s="32"/>
      <c r="C331" s="33"/>
      <c r="D331" s="33">
        <v>230289</v>
      </c>
      <c r="E331" s="33"/>
      <c r="F331" s="33">
        <v>202818</v>
      </c>
      <c r="G331" s="33"/>
      <c r="H331" s="33">
        <v>3470</v>
      </c>
      <c r="I331" s="33"/>
      <c r="J331" s="33"/>
      <c r="K331" s="33"/>
      <c r="L331" s="33"/>
      <c r="M331" s="33">
        <v>21.804971745332399</v>
      </c>
    </row>
    <row r="332" spans="1:13" x14ac:dyDescent="0.25">
      <c r="A332" s="174" t="s">
        <v>1630</v>
      </c>
    </row>
    <row r="333" spans="1:13" x14ac:dyDescent="0.25">
      <c r="A333" s="174" t="s">
        <v>1631</v>
      </c>
    </row>
    <row r="334" spans="1:13" x14ac:dyDescent="0.25">
      <c r="A334" s="174" t="s">
        <v>1632</v>
      </c>
    </row>
  </sheetData>
  <mergeCells count="9">
    <mergeCell ref="C3:G3"/>
    <mergeCell ref="C2:G2"/>
    <mergeCell ref="I12:J12"/>
    <mergeCell ref="K12:L12"/>
    <mergeCell ref="A2:B2"/>
    <mergeCell ref="A3:B3"/>
    <mergeCell ref="A4:B4"/>
    <mergeCell ref="C4:G4"/>
    <mergeCell ref="A11:M11"/>
  </mergeCells>
  <pageMargins left="0.70866141732283472" right="0.70866141732283472" top="0.74803149606299213" bottom="0.74803149606299213" header="0.31496062992125984" footer="0.31496062992125984"/>
  <pageSetup paperSize="14" scale="6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0"/>
  <sheetViews>
    <sheetView showGridLines="0" zoomScaleNormal="100" workbookViewId="0">
      <pane ySplit="13" topLeftCell="A14" activePane="bottomLeft" state="frozen"/>
      <selection activeCell="B73" sqref="B73"/>
      <selection pane="bottomLeft" activeCell="A14" sqref="A14"/>
    </sheetView>
  </sheetViews>
  <sheetFormatPr baseColWidth="10" defaultRowHeight="15" x14ac:dyDescent="0.25"/>
  <cols>
    <col min="1" max="1" width="11.7109375" customWidth="1"/>
    <col min="2" max="2" width="86.5703125" customWidth="1"/>
    <col min="5" max="5" width="12" bestFit="1" customWidth="1"/>
    <col min="13" max="13" width="11.42578125" style="4"/>
  </cols>
  <sheetData>
    <row r="1" spans="1:13" x14ac:dyDescent="0.25">
      <c r="A1" s="34"/>
      <c r="B1" s="35"/>
    </row>
    <row r="2" spans="1:13" ht="19.5" customHeight="1" x14ac:dyDescent="0.25">
      <c r="A2" s="225"/>
      <c r="B2" s="225"/>
      <c r="C2" s="216" t="s">
        <v>218</v>
      </c>
      <c r="D2" s="216"/>
      <c r="E2" s="216"/>
      <c r="F2" s="216"/>
      <c r="G2" s="216"/>
      <c r="H2" s="200"/>
      <c r="I2" s="200"/>
    </row>
    <row r="3" spans="1:13" ht="15" customHeight="1" x14ac:dyDescent="0.25">
      <c r="A3" s="226"/>
      <c r="B3" s="226"/>
      <c r="C3" s="217" t="s">
        <v>219</v>
      </c>
      <c r="D3" s="217"/>
      <c r="E3" s="217"/>
      <c r="F3" s="217"/>
      <c r="G3" s="217"/>
      <c r="H3" s="200"/>
      <c r="I3" s="200"/>
    </row>
    <row r="4" spans="1:13" x14ac:dyDescent="0.25">
      <c r="A4" s="226"/>
      <c r="B4" s="226"/>
      <c r="C4" s="217"/>
      <c r="D4" s="217"/>
      <c r="E4" s="217"/>
      <c r="F4" s="217"/>
    </row>
    <row r="5" spans="1:13" x14ac:dyDescent="0.25">
      <c r="A5" s="41" t="s">
        <v>226</v>
      </c>
      <c r="B5" s="35"/>
    </row>
    <row r="6" spans="1:13" x14ac:dyDescent="0.25">
      <c r="A6" s="42" t="s">
        <v>220</v>
      </c>
      <c r="B6" s="35"/>
    </row>
    <row r="7" spans="1:13" ht="18" x14ac:dyDescent="0.25">
      <c r="A7" s="42" t="s">
        <v>1359</v>
      </c>
      <c r="B7" s="35"/>
    </row>
    <row r="8" spans="1:13" ht="18" x14ac:dyDescent="0.25">
      <c r="A8" s="42" t="s">
        <v>990</v>
      </c>
      <c r="B8" s="35"/>
    </row>
    <row r="9" spans="1:13" x14ac:dyDescent="0.25">
      <c r="A9" s="42" t="s">
        <v>223</v>
      </c>
      <c r="B9" s="43"/>
    </row>
    <row r="10" spans="1:13" x14ac:dyDescent="0.25">
      <c r="A10" s="46" t="s">
        <v>224</v>
      </c>
      <c r="B10" s="43"/>
    </row>
    <row r="11" spans="1:13" ht="48" customHeight="1" x14ac:dyDescent="0.25">
      <c r="A11" s="230" t="s">
        <v>789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</row>
    <row r="12" spans="1:13" s="135" customFormat="1" ht="29.25" customHeight="1" x14ac:dyDescent="0.2">
      <c r="B12" s="136"/>
      <c r="I12" s="220" t="s">
        <v>932</v>
      </c>
      <c r="J12" s="221"/>
      <c r="K12" s="220" t="s">
        <v>767</v>
      </c>
      <c r="L12" s="221"/>
      <c r="M12" s="199"/>
    </row>
    <row r="13" spans="1:13" s="135" customFormat="1" ht="51" x14ac:dyDescent="0.2">
      <c r="A13" s="202" t="s">
        <v>0</v>
      </c>
      <c r="B13" s="202" t="s">
        <v>1</v>
      </c>
      <c r="C13" s="202" t="s">
        <v>184</v>
      </c>
      <c r="D13" s="202" t="s">
        <v>766</v>
      </c>
      <c r="E13" s="202" t="s">
        <v>230</v>
      </c>
      <c r="F13" s="202" t="s">
        <v>187</v>
      </c>
      <c r="G13" s="202" t="s">
        <v>235</v>
      </c>
      <c r="H13" s="202" t="s">
        <v>1094</v>
      </c>
      <c r="I13" s="137" t="s">
        <v>180</v>
      </c>
      <c r="J13" s="137" t="s">
        <v>181</v>
      </c>
      <c r="K13" s="137" t="s">
        <v>180</v>
      </c>
      <c r="L13" s="137" t="s">
        <v>181</v>
      </c>
      <c r="M13" s="202" t="s">
        <v>190</v>
      </c>
    </row>
    <row r="14" spans="1:13" x14ac:dyDescent="0.25">
      <c r="A14" s="205" t="s">
        <v>256</v>
      </c>
      <c r="B14" s="205" t="s">
        <v>1360</v>
      </c>
      <c r="C14" s="94">
        <v>9.1</v>
      </c>
      <c r="D14" s="94">
        <v>480</v>
      </c>
      <c r="E14" s="94">
        <v>52.747252747252737</v>
      </c>
      <c r="F14" s="94">
        <v>478</v>
      </c>
      <c r="G14" s="94">
        <v>52.527472527472504</v>
      </c>
      <c r="H14" s="94">
        <v>5</v>
      </c>
      <c r="I14" s="97">
        <v>42.087912087912073</v>
      </c>
      <c r="J14" s="97">
        <v>10.659340659340659</v>
      </c>
      <c r="K14" s="97">
        <v>42.85714285714284</v>
      </c>
      <c r="L14" s="97">
        <v>9.6703296703296697</v>
      </c>
      <c r="M14" s="19">
        <v>0.99583333333333335</v>
      </c>
    </row>
    <row r="15" spans="1:13" x14ac:dyDescent="0.25">
      <c r="A15" s="205" t="str">
        <f>A14</f>
        <v>Arauca</v>
      </c>
      <c r="B15" s="205" t="s">
        <v>1361</v>
      </c>
      <c r="C15" s="94">
        <v>9.1</v>
      </c>
      <c r="D15" s="94">
        <v>490</v>
      </c>
      <c r="E15" s="94">
        <v>53.846153846153832</v>
      </c>
      <c r="F15" s="94">
        <v>478</v>
      </c>
      <c r="G15" s="94">
        <v>52.527472527472511</v>
      </c>
      <c r="H15" s="94">
        <v>4</v>
      </c>
      <c r="I15" s="97">
        <v>42.527472527472526</v>
      </c>
      <c r="J15" s="97">
        <v>11.318681318681319</v>
      </c>
      <c r="K15" s="97">
        <v>42.527472527472526</v>
      </c>
      <c r="L15" s="97">
        <v>10</v>
      </c>
      <c r="M15" s="19">
        <v>0.97551020408163269</v>
      </c>
    </row>
    <row r="16" spans="1:13" x14ac:dyDescent="0.25">
      <c r="A16" s="14" t="s">
        <v>986</v>
      </c>
      <c r="B16" s="14"/>
      <c r="C16" s="78"/>
      <c r="D16" s="78"/>
      <c r="E16" s="78">
        <v>53.296703296703285</v>
      </c>
      <c r="F16" s="78"/>
      <c r="G16" s="78">
        <v>52.527472527472511</v>
      </c>
      <c r="H16" s="78"/>
      <c r="I16" s="114">
        <v>84.615384615384599</v>
      </c>
      <c r="J16" s="114">
        <v>21.978021978021978</v>
      </c>
      <c r="K16" s="114">
        <v>85.384615384615358</v>
      </c>
      <c r="L16" s="114">
        <v>19.670329670329672</v>
      </c>
      <c r="M16" s="31"/>
    </row>
    <row r="17" spans="1:13" x14ac:dyDescent="0.25">
      <c r="A17" s="10" t="s">
        <v>804</v>
      </c>
      <c r="B17" s="10"/>
      <c r="C17" s="83"/>
      <c r="D17" s="83">
        <v>970</v>
      </c>
      <c r="E17" s="83"/>
      <c r="F17" s="83">
        <v>956</v>
      </c>
      <c r="G17" s="83"/>
      <c r="H17" s="83">
        <v>9</v>
      </c>
      <c r="I17" s="85"/>
      <c r="J17" s="85"/>
      <c r="K17" s="85"/>
      <c r="L17" s="85"/>
      <c r="M17" s="26">
        <v>0.9855670103092784</v>
      </c>
    </row>
    <row r="18" spans="1:13" x14ac:dyDescent="0.25">
      <c r="A18" s="205" t="s">
        <v>28</v>
      </c>
      <c r="B18" s="205" t="s">
        <v>1362</v>
      </c>
      <c r="C18" s="94">
        <v>9.1</v>
      </c>
      <c r="D18" s="94">
        <v>335</v>
      </c>
      <c r="E18" s="94">
        <v>36.81318681318681</v>
      </c>
      <c r="F18" s="94">
        <v>303</v>
      </c>
      <c r="G18" s="94">
        <v>33.296703296703299</v>
      </c>
      <c r="H18" s="94">
        <v>7</v>
      </c>
      <c r="I18" s="97">
        <v>19.670329670329672</v>
      </c>
      <c r="J18" s="97">
        <v>17.142857142857146</v>
      </c>
      <c r="K18" s="97">
        <v>19.670329670329672</v>
      </c>
      <c r="L18" s="97">
        <v>13.626373626373629</v>
      </c>
      <c r="M18" s="19">
        <v>0.90447761194029852</v>
      </c>
    </row>
    <row r="19" spans="1:13" x14ac:dyDescent="0.25">
      <c r="A19" s="205" t="str">
        <f t="shared" ref="A19:A20" si="0">A18</f>
        <v>Armenia</v>
      </c>
      <c r="B19" s="205" t="s">
        <v>1363</v>
      </c>
      <c r="C19" s="94">
        <v>9.1</v>
      </c>
      <c r="D19" s="94">
        <v>316</v>
      </c>
      <c r="E19" s="94">
        <v>34.725274725274723</v>
      </c>
      <c r="F19" s="94">
        <v>278</v>
      </c>
      <c r="G19" s="94">
        <v>30.549450549450547</v>
      </c>
      <c r="H19" s="94">
        <v>6</v>
      </c>
      <c r="I19" s="97">
        <v>17.582417582417584</v>
      </c>
      <c r="J19" s="97">
        <v>17.142857142857146</v>
      </c>
      <c r="K19" s="97">
        <v>17.032967032967029</v>
      </c>
      <c r="L19" s="97">
        <v>13.516483516483518</v>
      </c>
      <c r="M19" s="19">
        <v>0.879746835443038</v>
      </c>
    </row>
    <row r="20" spans="1:13" x14ac:dyDescent="0.25">
      <c r="A20" s="205" t="str">
        <f t="shared" si="0"/>
        <v>Armenia</v>
      </c>
      <c r="B20" s="205" t="s">
        <v>1364</v>
      </c>
      <c r="C20" s="94">
        <v>9.1</v>
      </c>
      <c r="D20" s="94">
        <v>331</v>
      </c>
      <c r="E20" s="94">
        <v>36.373626373626372</v>
      </c>
      <c r="F20" s="94">
        <v>296</v>
      </c>
      <c r="G20" s="94">
        <v>32.527472527472533</v>
      </c>
      <c r="H20" s="94">
        <v>8</v>
      </c>
      <c r="I20" s="97">
        <v>19.12087912087912</v>
      </c>
      <c r="J20" s="97">
        <v>17.252747252747252</v>
      </c>
      <c r="K20" s="97">
        <v>17.912087912087909</v>
      </c>
      <c r="L20" s="97">
        <v>14.615384615384617</v>
      </c>
      <c r="M20" s="19">
        <v>0.89425981873111782</v>
      </c>
    </row>
    <row r="21" spans="1:13" x14ac:dyDescent="0.25">
      <c r="A21" s="14" t="s">
        <v>986</v>
      </c>
      <c r="B21" s="14"/>
      <c r="C21" s="78"/>
      <c r="D21" s="78"/>
      <c r="E21" s="78">
        <v>35.970695970695971</v>
      </c>
      <c r="F21" s="78"/>
      <c r="G21" s="78">
        <v>32.124542124542124</v>
      </c>
      <c r="H21" s="78"/>
      <c r="I21" s="114">
        <v>56.373626373626379</v>
      </c>
      <c r="J21" s="114">
        <v>51.538461538461547</v>
      </c>
      <c r="K21" s="114">
        <v>54.615384615384613</v>
      </c>
      <c r="L21" s="114">
        <v>41.758241758241766</v>
      </c>
      <c r="M21" s="31"/>
    </row>
    <row r="22" spans="1:13" x14ac:dyDescent="0.25">
      <c r="A22" s="10" t="s">
        <v>806</v>
      </c>
      <c r="B22" s="10"/>
      <c r="C22" s="83"/>
      <c r="D22" s="83">
        <v>982</v>
      </c>
      <c r="E22" s="83"/>
      <c r="F22" s="83">
        <v>877</v>
      </c>
      <c r="G22" s="83"/>
      <c r="H22" s="83">
        <v>21</v>
      </c>
      <c r="I22" s="85"/>
      <c r="J22" s="85"/>
      <c r="K22" s="85"/>
      <c r="L22" s="85"/>
      <c r="M22" s="26">
        <v>0.89307535641547864</v>
      </c>
    </row>
    <row r="23" spans="1:13" x14ac:dyDescent="0.25">
      <c r="A23" s="205" t="s">
        <v>32</v>
      </c>
      <c r="B23" s="205" t="s">
        <v>1365</v>
      </c>
      <c r="C23" s="94">
        <v>8.6</v>
      </c>
      <c r="D23" s="94">
        <v>396</v>
      </c>
      <c r="E23" s="94">
        <v>46.04651162790698</v>
      </c>
      <c r="F23" s="94">
        <v>331</v>
      </c>
      <c r="G23" s="94">
        <v>38.488372093023244</v>
      </c>
      <c r="H23" s="94">
        <v>7</v>
      </c>
      <c r="I23" s="97">
        <v>26.744186046511629</v>
      </c>
      <c r="J23" s="97">
        <v>19.302325581395351</v>
      </c>
      <c r="K23" s="97">
        <v>26.395348837209305</v>
      </c>
      <c r="L23" s="97">
        <v>12.093023255813954</v>
      </c>
      <c r="M23" s="19">
        <v>0.83585858585858586</v>
      </c>
    </row>
    <row r="24" spans="1:13" x14ac:dyDescent="0.25">
      <c r="A24" s="205" t="str">
        <f t="shared" ref="A24:A25" si="1">A23</f>
        <v>Barranquilla</v>
      </c>
      <c r="B24" s="205" t="s">
        <v>1366</v>
      </c>
      <c r="C24" s="94">
        <v>9.1</v>
      </c>
      <c r="D24" s="94">
        <v>319</v>
      </c>
      <c r="E24" s="94">
        <v>35.054945054945051</v>
      </c>
      <c r="F24" s="94">
        <v>283</v>
      </c>
      <c r="G24" s="94">
        <v>31.098901098901091</v>
      </c>
      <c r="H24" s="94">
        <v>8</v>
      </c>
      <c r="I24" s="97">
        <v>19.560439560439562</v>
      </c>
      <c r="J24" s="97">
        <v>15.494505494505496</v>
      </c>
      <c r="K24" s="97">
        <v>22.087912087912088</v>
      </c>
      <c r="L24" s="97">
        <v>9.0109890109890092</v>
      </c>
      <c r="M24" s="19">
        <v>0.88714733542319746</v>
      </c>
    </row>
    <row r="25" spans="1:13" x14ac:dyDescent="0.25">
      <c r="A25" s="205" t="str">
        <f t="shared" si="1"/>
        <v>Barranquilla</v>
      </c>
      <c r="B25" s="205" t="s">
        <v>1367</v>
      </c>
      <c r="C25" s="94">
        <v>9.1</v>
      </c>
      <c r="D25" s="94">
        <v>402</v>
      </c>
      <c r="E25" s="94">
        <v>44.175824175824168</v>
      </c>
      <c r="F25" s="94">
        <v>320</v>
      </c>
      <c r="G25" s="94">
        <v>35.164835164835161</v>
      </c>
      <c r="H25" s="94">
        <v>9</v>
      </c>
      <c r="I25" s="97">
        <v>26.263736263736259</v>
      </c>
      <c r="J25" s="97">
        <v>17.912087912087912</v>
      </c>
      <c r="K25" s="97">
        <v>27.032967032967036</v>
      </c>
      <c r="L25" s="97">
        <v>8.1318681318681332</v>
      </c>
      <c r="M25" s="19">
        <v>0.79601990049751248</v>
      </c>
    </row>
    <row r="26" spans="1:13" x14ac:dyDescent="0.25">
      <c r="A26" s="14" t="s">
        <v>986</v>
      </c>
      <c r="B26" s="14"/>
      <c r="C26" s="78"/>
      <c r="D26" s="78"/>
      <c r="E26" s="78">
        <v>41.759093619558733</v>
      </c>
      <c r="F26" s="78"/>
      <c r="G26" s="78">
        <v>34.917369452253162</v>
      </c>
      <c r="H26" s="78"/>
      <c r="I26" s="114">
        <v>72.568361870687454</v>
      </c>
      <c r="J26" s="114">
        <v>52.70891898798876</v>
      </c>
      <c r="K26" s="114">
        <v>75.516227958088422</v>
      </c>
      <c r="L26" s="114">
        <v>29.235880398671092</v>
      </c>
      <c r="M26" s="31"/>
    </row>
    <row r="27" spans="1:13" x14ac:dyDescent="0.25">
      <c r="A27" s="10" t="s">
        <v>808</v>
      </c>
      <c r="B27" s="10"/>
      <c r="C27" s="83"/>
      <c r="D27" s="83">
        <v>1117</v>
      </c>
      <c r="E27" s="83"/>
      <c r="F27" s="83">
        <v>934</v>
      </c>
      <c r="G27" s="83"/>
      <c r="H27" s="83">
        <v>24</v>
      </c>
      <c r="I27" s="85"/>
      <c r="J27" s="85"/>
      <c r="K27" s="85"/>
      <c r="L27" s="85"/>
      <c r="M27" s="26">
        <v>0.83616830796777086</v>
      </c>
    </row>
    <row r="28" spans="1:13" x14ac:dyDescent="0.25">
      <c r="A28" s="205" t="s">
        <v>41</v>
      </c>
      <c r="B28" s="205" t="s">
        <v>1368</v>
      </c>
      <c r="C28" s="94">
        <v>9.1</v>
      </c>
      <c r="D28" s="94">
        <v>915</v>
      </c>
      <c r="E28" s="94">
        <v>100.54945054945057</v>
      </c>
      <c r="F28" s="94">
        <v>727</v>
      </c>
      <c r="G28" s="94">
        <v>79.890109890109926</v>
      </c>
      <c r="H28" s="94">
        <v>25</v>
      </c>
      <c r="I28" s="97">
        <v>88.351648351648393</v>
      </c>
      <c r="J28" s="97">
        <v>12.197802197802197</v>
      </c>
      <c r="K28" s="97">
        <v>70.659340659340685</v>
      </c>
      <c r="L28" s="97">
        <v>9.2307692307692299</v>
      </c>
      <c r="M28" s="19">
        <v>0.7945355191256831</v>
      </c>
    </row>
    <row r="29" spans="1:13" x14ac:dyDescent="0.25">
      <c r="A29" s="205" t="str">
        <f t="shared" ref="A29:A35" si="2">A28</f>
        <v>Bogotá</v>
      </c>
      <c r="B29" s="205" t="s">
        <v>1369</v>
      </c>
      <c r="C29" s="94">
        <v>9.1</v>
      </c>
      <c r="D29" s="94">
        <v>821</v>
      </c>
      <c r="E29" s="94">
        <v>90.219780219780233</v>
      </c>
      <c r="F29" s="94">
        <v>800</v>
      </c>
      <c r="G29" s="94">
        <v>87.912087912087927</v>
      </c>
      <c r="H29" s="94">
        <v>4</v>
      </c>
      <c r="I29" s="97">
        <v>78.571428571428569</v>
      </c>
      <c r="J29" s="97">
        <v>11.648351648351648</v>
      </c>
      <c r="K29" s="97">
        <v>78.681318681318672</v>
      </c>
      <c r="L29" s="97">
        <v>9.2307692307692299</v>
      </c>
      <c r="M29" s="19">
        <v>0.97442143727162001</v>
      </c>
    </row>
    <row r="30" spans="1:13" x14ac:dyDescent="0.25">
      <c r="A30" s="205" t="str">
        <f t="shared" si="2"/>
        <v>Bogotá</v>
      </c>
      <c r="B30" s="205" t="s">
        <v>1370</v>
      </c>
      <c r="C30" s="94">
        <v>9.1</v>
      </c>
      <c r="D30" s="94">
        <v>886</v>
      </c>
      <c r="E30" s="94">
        <v>97.362637362637415</v>
      </c>
      <c r="F30" s="94">
        <v>828</v>
      </c>
      <c r="G30" s="94">
        <v>90.989010989011035</v>
      </c>
      <c r="H30" s="94">
        <v>11</v>
      </c>
      <c r="I30" s="97">
        <v>84.615384615384627</v>
      </c>
      <c r="J30" s="97">
        <v>12.747252747252748</v>
      </c>
      <c r="K30" s="97">
        <v>81.868131868131869</v>
      </c>
      <c r="L30" s="97">
        <v>9.1208791208791204</v>
      </c>
      <c r="M30" s="19">
        <v>0.93453724604966137</v>
      </c>
    </row>
    <row r="31" spans="1:13" x14ac:dyDescent="0.25">
      <c r="A31" s="205" t="str">
        <f t="shared" si="2"/>
        <v>Bogotá</v>
      </c>
      <c r="B31" s="205" t="s">
        <v>1371</v>
      </c>
      <c r="C31" s="94">
        <v>9.1</v>
      </c>
      <c r="D31" s="94">
        <v>162</v>
      </c>
      <c r="E31" s="94">
        <v>17.802197802197796</v>
      </c>
      <c r="F31" s="94">
        <v>160</v>
      </c>
      <c r="G31" s="94">
        <v>17.582417582417577</v>
      </c>
      <c r="H31" s="94">
        <v>0</v>
      </c>
      <c r="I31" s="97">
        <v>13.626373626373628</v>
      </c>
      <c r="J31" s="97">
        <v>4.1758241758241752</v>
      </c>
      <c r="K31" s="97">
        <v>13.626373626373628</v>
      </c>
      <c r="L31" s="97">
        <v>3.9560439560439562</v>
      </c>
      <c r="M31" s="19">
        <v>0.98765432098765427</v>
      </c>
    </row>
    <row r="32" spans="1:13" x14ac:dyDescent="0.25">
      <c r="A32" s="205" t="str">
        <f t="shared" si="2"/>
        <v>Bogotá</v>
      </c>
      <c r="B32" s="205" t="s">
        <v>1372</v>
      </c>
      <c r="C32" s="94">
        <v>9.1</v>
      </c>
      <c r="D32" s="94">
        <v>794</v>
      </c>
      <c r="E32" s="94">
        <v>87.252747252747255</v>
      </c>
      <c r="F32" s="94">
        <v>755</v>
      </c>
      <c r="G32" s="94">
        <v>82.967032967032978</v>
      </c>
      <c r="H32" s="94">
        <v>0</v>
      </c>
      <c r="I32" s="97">
        <v>76.92307692307692</v>
      </c>
      <c r="J32" s="97">
        <v>10.32967032967033</v>
      </c>
      <c r="K32" s="97">
        <v>76.813186813186817</v>
      </c>
      <c r="L32" s="97">
        <v>6.1538461538461533</v>
      </c>
      <c r="M32" s="19">
        <v>0.95088161209068012</v>
      </c>
    </row>
    <row r="33" spans="1:13" x14ac:dyDescent="0.25">
      <c r="A33" s="205" t="str">
        <f t="shared" si="2"/>
        <v>Bogotá</v>
      </c>
      <c r="B33" s="205" t="s">
        <v>1373</v>
      </c>
      <c r="C33" s="94">
        <v>9.1</v>
      </c>
      <c r="D33" s="94">
        <v>846</v>
      </c>
      <c r="E33" s="94">
        <v>92.967032967032978</v>
      </c>
      <c r="F33" s="94">
        <v>818</v>
      </c>
      <c r="G33" s="94">
        <v>89.890109890109898</v>
      </c>
      <c r="H33" s="94">
        <v>0</v>
      </c>
      <c r="I33" s="97">
        <v>80.769230769230774</v>
      </c>
      <c r="J33" s="97">
        <v>12.197802197802199</v>
      </c>
      <c r="K33" s="97">
        <v>80.659340659340671</v>
      </c>
      <c r="L33" s="97">
        <v>9.2307692307692317</v>
      </c>
      <c r="M33" s="19">
        <v>0.96690307328605196</v>
      </c>
    </row>
    <row r="34" spans="1:13" x14ac:dyDescent="0.25">
      <c r="A34" s="205" t="str">
        <f t="shared" si="2"/>
        <v>Bogotá</v>
      </c>
      <c r="B34" s="205" t="s">
        <v>1374</v>
      </c>
      <c r="C34" s="94">
        <v>9.1</v>
      </c>
      <c r="D34" s="94">
        <v>787</v>
      </c>
      <c r="E34" s="94">
        <v>86.483516483516496</v>
      </c>
      <c r="F34" s="94">
        <v>744</v>
      </c>
      <c r="G34" s="94">
        <v>81.758241758241766</v>
      </c>
      <c r="H34" s="94">
        <v>3</v>
      </c>
      <c r="I34" s="97">
        <v>74.065934065934101</v>
      </c>
      <c r="J34" s="97">
        <v>12.417582417582418</v>
      </c>
      <c r="K34" s="97">
        <v>72.307692307692321</v>
      </c>
      <c r="L34" s="97">
        <v>9.4505494505494489</v>
      </c>
      <c r="M34" s="19">
        <v>0.94536213468869124</v>
      </c>
    </row>
    <row r="35" spans="1:13" x14ac:dyDescent="0.25">
      <c r="A35" s="205" t="str">
        <f t="shared" si="2"/>
        <v>Bogotá</v>
      </c>
      <c r="B35" s="205" t="s">
        <v>1375</v>
      </c>
      <c r="C35" s="94">
        <v>9.1</v>
      </c>
      <c r="D35" s="94">
        <v>777</v>
      </c>
      <c r="E35" s="94">
        <v>85.384615384615387</v>
      </c>
      <c r="F35" s="94">
        <v>747</v>
      </c>
      <c r="G35" s="94">
        <v>82.087912087912102</v>
      </c>
      <c r="H35" s="94">
        <v>5</v>
      </c>
      <c r="I35" s="97">
        <v>73.736263736263751</v>
      </c>
      <c r="J35" s="97">
        <v>11.64835164835165</v>
      </c>
      <c r="K35" s="97">
        <v>72.747252747252745</v>
      </c>
      <c r="L35" s="97">
        <v>9.3406593406593412</v>
      </c>
      <c r="M35" s="19">
        <v>0.96138996138996136</v>
      </c>
    </row>
    <row r="36" spans="1:13" x14ac:dyDescent="0.25">
      <c r="A36" s="14" t="s">
        <v>986</v>
      </c>
      <c r="B36" s="14"/>
      <c r="C36" s="78"/>
      <c r="D36" s="78"/>
      <c r="E36" s="78">
        <v>82.252747252747255</v>
      </c>
      <c r="F36" s="78"/>
      <c r="G36" s="78">
        <v>76.634615384615401</v>
      </c>
      <c r="H36" s="78"/>
      <c r="I36" s="114">
        <v>570.65934065934073</v>
      </c>
      <c r="J36" s="114">
        <v>87.362637362637372</v>
      </c>
      <c r="K36" s="114">
        <v>547.36263736263743</v>
      </c>
      <c r="L36" s="114">
        <v>65.714285714285722</v>
      </c>
      <c r="M36" s="31"/>
    </row>
    <row r="37" spans="1:13" x14ac:dyDescent="0.25">
      <c r="A37" s="10" t="s">
        <v>820</v>
      </c>
      <c r="B37" s="10"/>
      <c r="C37" s="83"/>
      <c r="D37" s="83">
        <v>5988</v>
      </c>
      <c r="E37" s="83"/>
      <c r="F37" s="83">
        <v>5579</v>
      </c>
      <c r="G37" s="83"/>
      <c r="H37" s="83">
        <v>48</v>
      </c>
      <c r="I37" s="85"/>
      <c r="J37" s="85"/>
      <c r="K37" s="85"/>
      <c r="L37" s="85"/>
      <c r="M37" s="26">
        <v>0.93169672678690718</v>
      </c>
    </row>
    <row r="38" spans="1:13" s="5" customFormat="1" x14ac:dyDescent="0.25">
      <c r="A38" s="205" t="s">
        <v>78</v>
      </c>
      <c r="B38" s="205" t="s">
        <v>1626</v>
      </c>
      <c r="C38" s="66">
        <v>6.0333333333333332</v>
      </c>
      <c r="D38" s="66">
        <v>71</v>
      </c>
      <c r="E38" s="8">
        <v>11.767955801104971</v>
      </c>
      <c r="F38" s="8">
        <v>73</v>
      </c>
      <c r="G38" s="8">
        <v>12.099447513812155</v>
      </c>
      <c r="H38" s="8">
        <v>4</v>
      </c>
      <c r="I38" s="9"/>
      <c r="J38" s="9">
        <v>11.767955801104971</v>
      </c>
      <c r="K38" s="9"/>
      <c r="L38" s="9">
        <v>12.099447513812155</v>
      </c>
      <c r="M38" s="154">
        <v>1.028169014084507</v>
      </c>
    </row>
    <row r="39" spans="1:13" x14ac:dyDescent="0.25">
      <c r="A39" s="205" t="s">
        <v>78</v>
      </c>
      <c r="B39" s="205" t="s">
        <v>1376</v>
      </c>
      <c r="C39" s="94">
        <v>9.1</v>
      </c>
      <c r="D39" s="94">
        <v>545</v>
      </c>
      <c r="E39" s="94">
        <v>59.890109890109898</v>
      </c>
      <c r="F39" s="94">
        <v>500</v>
      </c>
      <c r="G39" s="94">
        <v>54.945054945054942</v>
      </c>
      <c r="H39" s="94">
        <v>5</v>
      </c>
      <c r="I39" s="97">
        <v>44.505494505494489</v>
      </c>
      <c r="J39" s="97">
        <v>15.384615384615385</v>
      </c>
      <c r="K39" s="97">
        <v>43.406593406593402</v>
      </c>
      <c r="L39" s="97">
        <v>11.538461538461538</v>
      </c>
      <c r="M39" s="19">
        <v>0.91743119266055051</v>
      </c>
    </row>
    <row r="40" spans="1:13" x14ac:dyDescent="0.25">
      <c r="A40" s="205" t="str">
        <f t="shared" ref="A40:A41" si="3">A39</f>
        <v>Bucaramanga</v>
      </c>
      <c r="B40" s="205" t="s">
        <v>1377</v>
      </c>
      <c r="C40" s="94">
        <v>9.1</v>
      </c>
      <c r="D40" s="94">
        <v>543</v>
      </c>
      <c r="E40" s="94">
        <v>59.670329670329657</v>
      </c>
      <c r="F40" s="94">
        <v>531</v>
      </c>
      <c r="G40" s="94">
        <v>58.35164835164835</v>
      </c>
      <c r="H40" s="94">
        <v>6</v>
      </c>
      <c r="I40" s="97">
        <v>46.153846153846146</v>
      </c>
      <c r="J40" s="97">
        <v>13.516483516483516</v>
      </c>
      <c r="K40" s="97">
        <v>46.593406593406584</v>
      </c>
      <c r="L40" s="97">
        <v>11.758241758241757</v>
      </c>
      <c r="M40" s="19">
        <v>0.97790055248618779</v>
      </c>
    </row>
    <row r="41" spans="1:13" x14ac:dyDescent="0.25">
      <c r="A41" s="205" t="str">
        <f t="shared" si="3"/>
        <v>Bucaramanga</v>
      </c>
      <c r="B41" s="205" t="s">
        <v>1378</v>
      </c>
      <c r="C41" s="94">
        <v>9.1</v>
      </c>
      <c r="D41" s="94">
        <v>470</v>
      </c>
      <c r="E41" s="94">
        <v>51.64835164835165</v>
      </c>
      <c r="F41" s="94">
        <v>490</v>
      </c>
      <c r="G41" s="94">
        <v>53.84615384615384</v>
      </c>
      <c r="H41" s="94">
        <v>0</v>
      </c>
      <c r="I41" s="97">
        <v>38.241758241758248</v>
      </c>
      <c r="J41" s="97">
        <v>13.406593406593405</v>
      </c>
      <c r="K41" s="97">
        <v>40.549450549450555</v>
      </c>
      <c r="L41" s="97">
        <v>13.296703296703296</v>
      </c>
      <c r="M41" s="19">
        <v>1.0425531914893618</v>
      </c>
    </row>
    <row r="42" spans="1:13" x14ac:dyDescent="0.25">
      <c r="A42" s="14" t="s">
        <v>986</v>
      </c>
      <c r="B42" s="14"/>
      <c r="C42" s="78"/>
      <c r="D42" s="78"/>
      <c r="E42" s="78">
        <v>57.069597069597073</v>
      </c>
      <c r="F42" s="78"/>
      <c r="G42" s="78">
        <v>55.714285714285715</v>
      </c>
      <c r="H42" s="78"/>
      <c r="I42" s="114">
        <v>128.90109890109889</v>
      </c>
      <c r="J42" s="114">
        <v>42.307692307692307</v>
      </c>
      <c r="K42" s="114">
        <v>130.54945054945054</v>
      </c>
      <c r="L42" s="114">
        <v>36.593406593406591</v>
      </c>
      <c r="M42" s="31"/>
    </row>
    <row r="43" spans="1:13" x14ac:dyDescent="0.25">
      <c r="A43" s="10" t="s">
        <v>824</v>
      </c>
      <c r="B43" s="10"/>
      <c r="C43" s="83"/>
      <c r="D43" s="83">
        <v>1629</v>
      </c>
      <c r="E43" s="83"/>
      <c r="F43" s="83">
        <v>1594</v>
      </c>
      <c r="G43" s="83"/>
      <c r="H43" s="83">
        <v>15</v>
      </c>
      <c r="I43" s="85"/>
      <c r="J43" s="85"/>
      <c r="K43" s="85"/>
      <c r="L43" s="85"/>
      <c r="M43" s="26">
        <v>0.97851442602823824</v>
      </c>
    </row>
    <row r="44" spans="1:13" x14ac:dyDescent="0.25">
      <c r="A44" s="205" t="s">
        <v>86</v>
      </c>
      <c r="B44" s="205" t="s">
        <v>1379</v>
      </c>
      <c r="C44" s="94">
        <v>9.1</v>
      </c>
      <c r="D44" s="94">
        <v>282</v>
      </c>
      <c r="E44" s="94">
        <v>30.989010989010982</v>
      </c>
      <c r="F44" s="94">
        <v>274</v>
      </c>
      <c r="G44" s="94">
        <v>30.109890109890106</v>
      </c>
      <c r="H44" s="94">
        <v>0</v>
      </c>
      <c r="I44" s="97">
        <v>20.219780219780219</v>
      </c>
      <c r="J44" s="97">
        <v>10.769230769230768</v>
      </c>
      <c r="K44" s="97">
        <v>20</v>
      </c>
      <c r="L44" s="97">
        <v>10.109890109890109</v>
      </c>
      <c r="M44" s="19">
        <v>0.97163120567375882</v>
      </c>
    </row>
    <row r="45" spans="1:13" x14ac:dyDescent="0.25">
      <c r="A45" s="205" t="str">
        <f>A44</f>
        <v>Buga</v>
      </c>
      <c r="B45" s="205" t="s">
        <v>1380</v>
      </c>
      <c r="C45" s="94">
        <v>9.1</v>
      </c>
      <c r="D45" s="94">
        <v>344</v>
      </c>
      <c r="E45" s="94">
        <v>37.802197802197803</v>
      </c>
      <c r="F45" s="94">
        <v>330</v>
      </c>
      <c r="G45" s="94">
        <v>36.263736263736263</v>
      </c>
      <c r="H45" s="94">
        <v>0</v>
      </c>
      <c r="I45" s="97">
        <v>20</v>
      </c>
      <c r="J45" s="97">
        <v>17.802197802197803</v>
      </c>
      <c r="K45" s="97">
        <v>19.340659340659339</v>
      </c>
      <c r="L45" s="97">
        <v>16.923076923076923</v>
      </c>
      <c r="M45" s="19">
        <v>0.95930232558139539</v>
      </c>
    </row>
    <row r="46" spans="1:13" x14ac:dyDescent="0.25">
      <c r="A46" s="14" t="s">
        <v>986</v>
      </c>
      <c r="B46" s="14"/>
      <c r="C46" s="78"/>
      <c r="D46" s="78"/>
      <c r="E46" s="78">
        <v>34.395604395604394</v>
      </c>
      <c r="F46" s="78"/>
      <c r="G46" s="78">
        <v>33.186813186813183</v>
      </c>
      <c r="H46" s="78"/>
      <c r="I46" s="114">
        <v>40.219780219780219</v>
      </c>
      <c r="J46" s="114">
        <v>28.571428571428569</v>
      </c>
      <c r="K46" s="114">
        <v>39.340659340659343</v>
      </c>
      <c r="L46" s="114">
        <v>27.032967032967033</v>
      </c>
      <c r="M46" s="31"/>
    </row>
    <row r="47" spans="1:13" x14ac:dyDescent="0.25">
      <c r="A47" s="10" t="s">
        <v>828</v>
      </c>
      <c r="B47" s="10"/>
      <c r="C47" s="83"/>
      <c r="D47" s="83">
        <v>626</v>
      </c>
      <c r="E47" s="83"/>
      <c r="F47" s="83">
        <v>604</v>
      </c>
      <c r="G47" s="83"/>
      <c r="H47" s="83">
        <v>0</v>
      </c>
      <c r="I47" s="85"/>
      <c r="J47" s="85"/>
      <c r="K47" s="85"/>
      <c r="L47" s="85"/>
      <c r="M47" s="26">
        <v>0.96485623003194887</v>
      </c>
    </row>
    <row r="48" spans="1:13" x14ac:dyDescent="0.25">
      <c r="A48" s="205" t="s">
        <v>92</v>
      </c>
      <c r="B48" s="205" t="s">
        <v>1381</v>
      </c>
      <c r="C48" s="94">
        <v>9.1</v>
      </c>
      <c r="D48" s="94">
        <v>300</v>
      </c>
      <c r="E48" s="94">
        <v>32.967032967032956</v>
      </c>
      <c r="F48" s="94">
        <v>292</v>
      </c>
      <c r="G48" s="94">
        <v>32.087912087912088</v>
      </c>
      <c r="H48" s="94">
        <v>9</v>
      </c>
      <c r="I48" s="97">
        <v>16.813186813186814</v>
      </c>
      <c r="J48" s="97">
        <v>16.153846153846153</v>
      </c>
      <c r="K48" s="97">
        <v>16.923076923076923</v>
      </c>
      <c r="L48" s="97">
        <v>15.164835164835166</v>
      </c>
      <c r="M48" s="19">
        <v>0.97333333333333338</v>
      </c>
    </row>
    <row r="49" spans="1:13" x14ac:dyDescent="0.25">
      <c r="A49" s="205" t="str">
        <f t="shared" ref="A49:A53" si="4">A48</f>
        <v>Cali</v>
      </c>
      <c r="B49" s="205" t="s">
        <v>1382</v>
      </c>
      <c r="C49" s="94">
        <v>9.1</v>
      </c>
      <c r="D49" s="94">
        <v>327</v>
      </c>
      <c r="E49" s="94">
        <v>35.934065934065934</v>
      </c>
      <c r="F49" s="94">
        <v>403</v>
      </c>
      <c r="G49" s="94">
        <v>44.285714285714285</v>
      </c>
      <c r="H49" s="94">
        <v>0</v>
      </c>
      <c r="I49" s="97">
        <v>21.318681318681318</v>
      </c>
      <c r="J49" s="97">
        <v>14.615384615384615</v>
      </c>
      <c r="K49" s="97">
        <v>31.648351648351646</v>
      </c>
      <c r="L49" s="97">
        <v>12.637362637362637</v>
      </c>
      <c r="M49" s="19">
        <v>1.2324159021406729</v>
      </c>
    </row>
    <row r="50" spans="1:13" x14ac:dyDescent="0.25">
      <c r="A50" s="205" t="str">
        <f t="shared" si="4"/>
        <v>Cali</v>
      </c>
      <c r="B50" s="205" t="s">
        <v>1383</v>
      </c>
      <c r="C50" s="94">
        <v>9.1</v>
      </c>
      <c r="D50" s="94">
        <v>422</v>
      </c>
      <c r="E50" s="94">
        <v>46.373626373626372</v>
      </c>
      <c r="F50" s="94">
        <v>381</v>
      </c>
      <c r="G50" s="94">
        <v>41.868131868131861</v>
      </c>
      <c r="H50" s="94">
        <v>33</v>
      </c>
      <c r="I50" s="97">
        <v>32.747252747252745</v>
      </c>
      <c r="J50" s="97">
        <v>13.626373626373626</v>
      </c>
      <c r="K50" s="97">
        <v>31.868131868131869</v>
      </c>
      <c r="L50" s="97">
        <v>9.9999999999999982</v>
      </c>
      <c r="M50" s="19">
        <v>0.90284360189573465</v>
      </c>
    </row>
    <row r="51" spans="1:13" x14ac:dyDescent="0.25">
      <c r="A51" s="205" t="str">
        <f t="shared" si="4"/>
        <v>Cali</v>
      </c>
      <c r="B51" s="205" t="s">
        <v>1384</v>
      </c>
      <c r="C51" s="94">
        <v>9.1</v>
      </c>
      <c r="D51" s="94">
        <v>477</v>
      </c>
      <c r="E51" s="94">
        <v>52.417582417582409</v>
      </c>
      <c r="F51" s="94">
        <v>456</v>
      </c>
      <c r="G51" s="94">
        <v>50.109890109890102</v>
      </c>
      <c r="H51" s="94">
        <v>5</v>
      </c>
      <c r="I51" s="97">
        <v>37.582417582417584</v>
      </c>
      <c r="J51" s="97">
        <v>14.835164835164836</v>
      </c>
      <c r="K51" s="97">
        <v>37.582417582417584</v>
      </c>
      <c r="L51" s="97">
        <v>12.527472527472527</v>
      </c>
      <c r="M51" s="19">
        <v>0.95597484276729561</v>
      </c>
    </row>
    <row r="52" spans="1:13" x14ac:dyDescent="0.25">
      <c r="A52" s="205" t="str">
        <f t="shared" si="4"/>
        <v>Cali</v>
      </c>
      <c r="B52" s="205" t="s">
        <v>1385</v>
      </c>
      <c r="C52" s="94">
        <v>9.1</v>
      </c>
      <c r="D52" s="94">
        <v>477</v>
      </c>
      <c r="E52" s="94">
        <v>52.417582417582409</v>
      </c>
      <c r="F52" s="94">
        <v>446</v>
      </c>
      <c r="G52" s="94">
        <v>49.010989010989</v>
      </c>
      <c r="H52" s="94">
        <v>8</v>
      </c>
      <c r="I52" s="97">
        <v>40</v>
      </c>
      <c r="J52" s="97">
        <v>12.417582417582416</v>
      </c>
      <c r="K52" s="97">
        <v>40.219780219780219</v>
      </c>
      <c r="L52" s="97">
        <v>8.791208791208792</v>
      </c>
      <c r="M52" s="19">
        <v>0.93501048218029348</v>
      </c>
    </row>
    <row r="53" spans="1:13" x14ac:dyDescent="0.25">
      <c r="A53" s="205" t="str">
        <f t="shared" si="4"/>
        <v>Cali</v>
      </c>
      <c r="B53" s="205" t="s">
        <v>1386</v>
      </c>
      <c r="C53" s="94">
        <v>9.1</v>
      </c>
      <c r="D53" s="94">
        <v>537</v>
      </c>
      <c r="E53" s="94">
        <v>59.010989010989015</v>
      </c>
      <c r="F53" s="94">
        <v>494</v>
      </c>
      <c r="G53" s="94">
        <v>54.285714285714285</v>
      </c>
      <c r="H53" s="94">
        <v>7</v>
      </c>
      <c r="I53" s="97">
        <v>44.505494505494504</v>
      </c>
      <c r="J53" s="97">
        <v>14.505494505494505</v>
      </c>
      <c r="K53" s="97">
        <v>44.285714285714285</v>
      </c>
      <c r="L53" s="97">
        <v>10</v>
      </c>
      <c r="M53" s="19">
        <v>0.91992551210428308</v>
      </c>
    </row>
    <row r="54" spans="1:13" x14ac:dyDescent="0.25">
      <c r="A54" s="14" t="s">
        <v>986</v>
      </c>
      <c r="B54" s="14"/>
      <c r="C54" s="78"/>
      <c r="D54" s="78"/>
      <c r="E54" s="78">
        <v>46.520146520146518</v>
      </c>
      <c r="F54" s="78"/>
      <c r="G54" s="78">
        <v>45.274725274725263</v>
      </c>
      <c r="H54" s="78"/>
      <c r="I54" s="114">
        <v>192.96703296703296</v>
      </c>
      <c r="J54" s="114">
        <v>86.15384615384616</v>
      </c>
      <c r="K54" s="114">
        <v>202.52747252747253</v>
      </c>
      <c r="L54" s="114">
        <v>69.120879120879124</v>
      </c>
      <c r="M54" s="31"/>
    </row>
    <row r="55" spans="1:13" x14ac:dyDescent="0.25">
      <c r="A55" s="10" t="s">
        <v>834</v>
      </c>
      <c r="B55" s="10"/>
      <c r="C55" s="83"/>
      <c r="D55" s="83">
        <v>2540</v>
      </c>
      <c r="E55" s="83"/>
      <c r="F55" s="83">
        <v>2472</v>
      </c>
      <c r="G55" s="83"/>
      <c r="H55" s="83">
        <v>62</v>
      </c>
      <c r="I55" s="85"/>
      <c r="J55" s="85"/>
      <c r="K55" s="85"/>
      <c r="L55" s="85"/>
      <c r="M55" s="26">
        <v>0.97322834645669287</v>
      </c>
    </row>
    <row r="56" spans="1:13" x14ac:dyDescent="0.25">
      <c r="A56" s="205" t="s">
        <v>102</v>
      </c>
      <c r="B56" s="205" t="s">
        <v>1387</v>
      </c>
      <c r="C56" s="94">
        <v>9.1</v>
      </c>
      <c r="D56" s="94">
        <v>336</v>
      </c>
      <c r="E56" s="94">
        <v>36.923076923076927</v>
      </c>
      <c r="F56" s="94">
        <v>301</v>
      </c>
      <c r="G56" s="94">
        <v>33.07692307692308</v>
      </c>
      <c r="H56" s="94">
        <v>8</v>
      </c>
      <c r="I56" s="97">
        <v>15.934065934065933</v>
      </c>
      <c r="J56" s="97">
        <v>20.989010989010993</v>
      </c>
      <c r="K56" s="97">
        <v>15.934065934065933</v>
      </c>
      <c r="L56" s="97">
        <v>17.142857142857142</v>
      </c>
      <c r="M56" s="19">
        <v>0.89583333333333337</v>
      </c>
    </row>
    <row r="57" spans="1:13" x14ac:dyDescent="0.25">
      <c r="A57" s="205" t="str">
        <f t="shared" ref="A57:A58" si="5">A56</f>
        <v>Cartagena</v>
      </c>
      <c r="B57" s="205" t="s">
        <v>1388</v>
      </c>
      <c r="C57" s="94">
        <v>9.1</v>
      </c>
      <c r="D57" s="94">
        <v>335</v>
      </c>
      <c r="E57" s="94">
        <v>36.81318681318681</v>
      </c>
      <c r="F57" s="94">
        <v>254</v>
      </c>
      <c r="G57" s="94">
        <v>27.912087912087912</v>
      </c>
      <c r="H57" s="94">
        <v>3</v>
      </c>
      <c r="I57" s="97">
        <v>15.604395604395606</v>
      </c>
      <c r="J57" s="97">
        <v>21.208791208791208</v>
      </c>
      <c r="K57" s="97">
        <v>15.054945054945057</v>
      </c>
      <c r="L57" s="97">
        <v>12.857142857142858</v>
      </c>
      <c r="M57" s="19">
        <v>0.75820895522388054</v>
      </c>
    </row>
    <row r="58" spans="1:13" x14ac:dyDescent="0.25">
      <c r="A58" s="205" t="str">
        <f t="shared" si="5"/>
        <v>Cartagena</v>
      </c>
      <c r="B58" s="205" t="s">
        <v>1389</v>
      </c>
      <c r="C58" s="94">
        <v>9.1</v>
      </c>
      <c r="D58" s="94">
        <v>347</v>
      </c>
      <c r="E58" s="94">
        <v>38.131868131868131</v>
      </c>
      <c r="F58" s="94">
        <v>261</v>
      </c>
      <c r="G58" s="94">
        <v>28.681318681318682</v>
      </c>
      <c r="H58" s="94">
        <v>0</v>
      </c>
      <c r="I58" s="97">
        <v>15.274725274725276</v>
      </c>
      <c r="J58" s="97">
        <v>22.857142857142858</v>
      </c>
      <c r="K58" s="97">
        <v>14.285714285714286</v>
      </c>
      <c r="L58" s="97">
        <v>14.395604395604396</v>
      </c>
      <c r="M58" s="19">
        <v>0.75216138328530258</v>
      </c>
    </row>
    <row r="59" spans="1:13" x14ac:dyDescent="0.25">
      <c r="A59" s="14" t="s">
        <v>986</v>
      </c>
      <c r="B59" s="14"/>
      <c r="C59" s="78"/>
      <c r="D59" s="78"/>
      <c r="E59" s="78">
        <v>37.289377289377292</v>
      </c>
      <c r="F59" s="78"/>
      <c r="G59" s="78">
        <v>29.890109890109894</v>
      </c>
      <c r="H59" s="78"/>
      <c r="I59" s="114">
        <v>46.813186813186817</v>
      </c>
      <c r="J59" s="114">
        <v>65.054945054945065</v>
      </c>
      <c r="K59" s="114">
        <v>45.274725274725277</v>
      </c>
      <c r="L59" s="114">
        <v>44.395604395604394</v>
      </c>
      <c r="M59" s="31"/>
    </row>
    <row r="60" spans="1:13" x14ac:dyDescent="0.25">
      <c r="A60" s="10" t="s">
        <v>837</v>
      </c>
      <c r="B60" s="10"/>
      <c r="C60" s="83"/>
      <c r="D60" s="83">
        <v>1018</v>
      </c>
      <c r="E60" s="83"/>
      <c r="F60" s="83">
        <v>816</v>
      </c>
      <c r="G60" s="83"/>
      <c r="H60" s="83">
        <v>11</v>
      </c>
      <c r="I60" s="85"/>
      <c r="J60" s="85"/>
      <c r="K60" s="85"/>
      <c r="L60" s="85"/>
      <c r="M60" s="26">
        <v>0.80157170923379173</v>
      </c>
    </row>
    <row r="61" spans="1:13" x14ac:dyDescent="0.25">
      <c r="A61" s="205" t="s">
        <v>106</v>
      </c>
      <c r="B61" s="205" t="s">
        <v>1390</v>
      </c>
      <c r="C61" s="94">
        <v>9.0666666666666664</v>
      </c>
      <c r="D61" s="94">
        <v>733</v>
      </c>
      <c r="E61" s="94">
        <v>80.845588235294116</v>
      </c>
      <c r="F61" s="94">
        <v>684</v>
      </c>
      <c r="G61" s="94">
        <v>75.441176470588246</v>
      </c>
      <c r="H61" s="94">
        <v>19</v>
      </c>
      <c r="I61" s="97">
        <v>10.698529411764707</v>
      </c>
      <c r="J61" s="97">
        <v>70.14705882352942</v>
      </c>
      <c r="K61" s="97">
        <v>10.919117647058822</v>
      </c>
      <c r="L61" s="97">
        <v>64.52205882352942</v>
      </c>
      <c r="M61" s="19">
        <v>0.93315143246930421</v>
      </c>
    </row>
    <row r="62" spans="1:13" x14ac:dyDescent="0.25">
      <c r="A62" s="205" t="str">
        <f t="shared" ref="A62:A63" si="6">A61</f>
        <v>Cúcuta</v>
      </c>
      <c r="B62" s="205" t="s">
        <v>1391</v>
      </c>
      <c r="C62" s="94">
        <v>9.1</v>
      </c>
      <c r="D62" s="94">
        <v>728</v>
      </c>
      <c r="E62" s="94">
        <v>80</v>
      </c>
      <c r="F62" s="94">
        <v>605</v>
      </c>
      <c r="G62" s="94">
        <v>66.483516483516496</v>
      </c>
      <c r="H62" s="94">
        <v>25</v>
      </c>
      <c r="I62" s="97">
        <v>11.97802197802198</v>
      </c>
      <c r="J62" s="97">
        <v>68.021978021978029</v>
      </c>
      <c r="K62" s="97">
        <v>11.208791208791212</v>
      </c>
      <c r="L62" s="97">
        <v>55.274725274725277</v>
      </c>
      <c r="M62" s="19">
        <v>0.83104395604395609</v>
      </c>
    </row>
    <row r="63" spans="1:13" x14ac:dyDescent="0.25">
      <c r="A63" s="205" t="str">
        <f t="shared" si="6"/>
        <v>Cúcuta</v>
      </c>
      <c r="B63" s="205" t="s">
        <v>1392</v>
      </c>
      <c r="C63" s="94">
        <v>9.1</v>
      </c>
      <c r="D63" s="94">
        <v>731</v>
      </c>
      <c r="E63" s="94">
        <v>80.32967032967035</v>
      </c>
      <c r="F63" s="94">
        <v>569</v>
      </c>
      <c r="G63" s="94">
        <v>62.527472527472511</v>
      </c>
      <c r="H63" s="94">
        <v>26</v>
      </c>
      <c r="I63" s="97">
        <v>12.637362637362635</v>
      </c>
      <c r="J63" s="97">
        <v>67.692307692307708</v>
      </c>
      <c r="K63" s="97">
        <v>12.307692307692307</v>
      </c>
      <c r="L63" s="97">
        <v>50.219780219780219</v>
      </c>
      <c r="M63" s="19">
        <v>0.77838577291381672</v>
      </c>
    </row>
    <row r="64" spans="1:13" x14ac:dyDescent="0.25">
      <c r="A64" s="14" t="s">
        <v>986</v>
      </c>
      <c r="B64" s="14"/>
      <c r="C64" s="78"/>
      <c r="D64" s="78"/>
      <c r="E64" s="78">
        <v>80.391752854988155</v>
      </c>
      <c r="F64" s="78"/>
      <c r="G64" s="78">
        <v>68.150721827192413</v>
      </c>
      <c r="H64" s="78"/>
      <c r="I64" s="114">
        <v>35.313914027149323</v>
      </c>
      <c r="J64" s="114">
        <v>205.86134453781514</v>
      </c>
      <c r="K64" s="114">
        <v>34.435601163542344</v>
      </c>
      <c r="L64" s="114">
        <v>170.01656431803491</v>
      </c>
      <c r="M64" s="31"/>
    </row>
    <row r="65" spans="1:13" x14ac:dyDescent="0.25">
      <c r="A65" s="10" t="s">
        <v>841</v>
      </c>
      <c r="B65" s="10"/>
      <c r="C65" s="83"/>
      <c r="D65" s="83">
        <v>2192</v>
      </c>
      <c r="E65" s="83"/>
      <c r="F65" s="83">
        <v>1858</v>
      </c>
      <c r="G65" s="83"/>
      <c r="H65" s="83">
        <v>70</v>
      </c>
      <c r="I65" s="85"/>
      <c r="J65" s="85"/>
      <c r="K65" s="85"/>
      <c r="L65" s="85"/>
      <c r="M65" s="26">
        <v>0.84762773722627738</v>
      </c>
    </row>
    <row r="66" spans="1:13" x14ac:dyDescent="0.25">
      <c r="A66" s="205" t="s">
        <v>116</v>
      </c>
      <c r="B66" s="205" t="s">
        <v>1393</v>
      </c>
      <c r="C66" s="94">
        <v>6.0333333333333332</v>
      </c>
      <c r="D66" s="94">
        <v>161</v>
      </c>
      <c r="E66" s="94">
        <v>26.685082872928184</v>
      </c>
      <c r="F66" s="94">
        <v>145</v>
      </c>
      <c r="G66" s="94">
        <v>24.033149171270722</v>
      </c>
      <c r="H66" s="94">
        <v>0</v>
      </c>
      <c r="I66" s="97">
        <v>11.436464088397789</v>
      </c>
      <c r="J66" s="97">
        <v>15.248618784530388</v>
      </c>
      <c r="K66" s="97">
        <v>11.436464088397789</v>
      </c>
      <c r="L66" s="97">
        <v>12.596685082872927</v>
      </c>
      <c r="M66" s="19">
        <v>0.90062111801242239</v>
      </c>
    </row>
    <row r="67" spans="1:13" x14ac:dyDescent="0.25">
      <c r="A67" s="205" t="str">
        <f t="shared" ref="A67:A68" si="7">A66</f>
        <v>Ibagué</v>
      </c>
      <c r="B67" s="205" t="s">
        <v>1394</v>
      </c>
      <c r="C67" s="94">
        <v>9.1</v>
      </c>
      <c r="D67" s="94">
        <v>214</v>
      </c>
      <c r="E67" s="94">
        <v>23.516483516483518</v>
      </c>
      <c r="F67" s="94">
        <v>170</v>
      </c>
      <c r="G67" s="94">
        <v>18.681318681318682</v>
      </c>
      <c r="H67" s="94">
        <v>11</v>
      </c>
      <c r="I67" s="97">
        <v>11.428571428571429</v>
      </c>
      <c r="J67" s="97">
        <v>12.087912087912089</v>
      </c>
      <c r="K67" s="97">
        <v>11.428571428571429</v>
      </c>
      <c r="L67" s="97">
        <v>7.2527472527472527</v>
      </c>
      <c r="M67" s="19">
        <v>0.79439252336448596</v>
      </c>
    </row>
    <row r="68" spans="1:13" x14ac:dyDescent="0.25">
      <c r="A68" s="205" t="str">
        <f t="shared" si="7"/>
        <v>Ibagué</v>
      </c>
      <c r="B68" s="205" t="s">
        <v>1395</v>
      </c>
      <c r="C68" s="94">
        <v>9.1</v>
      </c>
      <c r="D68" s="94">
        <v>228</v>
      </c>
      <c r="E68" s="94">
        <v>25.054945054945055</v>
      </c>
      <c r="F68" s="94">
        <v>243</v>
      </c>
      <c r="G68" s="94">
        <v>26.703296703296704</v>
      </c>
      <c r="H68" s="94">
        <v>0</v>
      </c>
      <c r="I68" s="97">
        <v>9.8901098901098887</v>
      </c>
      <c r="J68" s="97">
        <v>15.164835164835164</v>
      </c>
      <c r="K68" s="97">
        <v>11.868131868131867</v>
      </c>
      <c r="L68" s="97">
        <v>14.835164835164836</v>
      </c>
      <c r="M68" s="19">
        <v>1.0657894736842106</v>
      </c>
    </row>
    <row r="69" spans="1:13" x14ac:dyDescent="0.25">
      <c r="A69" s="14" t="s">
        <v>986</v>
      </c>
      <c r="B69" s="14"/>
      <c r="C69" s="78"/>
      <c r="D69" s="78"/>
      <c r="E69" s="78">
        <v>25.085503814785586</v>
      </c>
      <c r="F69" s="78"/>
      <c r="G69" s="78">
        <v>23.139254851962036</v>
      </c>
      <c r="H69" s="78"/>
      <c r="I69" s="114">
        <v>32.755145407079105</v>
      </c>
      <c r="J69" s="114">
        <v>42.501366037277641</v>
      </c>
      <c r="K69" s="114">
        <v>34.733167385101083</v>
      </c>
      <c r="L69" s="114">
        <v>34.684597170785011</v>
      </c>
      <c r="M69" s="31"/>
    </row>
    <row r="70" spans="1:13" x14ac:dyDescent="0.25">
      <c r="A70" s="10" t="s">
        <v>850</v>
      </c>
      <c r="B70" s="10"/>
      <c r="C70" s="83"/>
      <c r="D70" s="83">
        <v>603</v>
      </c>
      <c r="E70" s="83"/>
      <c r="F70" s="83">
        <v>558</v>
      </c>
      <c r="G70" s="83"/>
      <c r="H70" s="83">
        <v>11</v>
      </c>
      <c r="I70" s="85"/>
      <c r="J70" s="85"/>
      <c r="K70" s="85"/>
      <c r="L70" s="85"/>
      <c r="M70" s="26">
        <v>0.92537313432835822</v>
      </c>
    </row>
    <row r="71" spans="1:13" x14ac:dyDescent="0.25">
      <c r="A71" s="205" t="s">
        <v>123</v>
      </c>
      <c r="B71" s="205" t="s">
        <v>1396</v>
      </c>
      <c r="C71" s="94">
        <v>9.1</v>
      </c>
      <c r="D71" s="94">
        <v>359</v>
      </c>
      <c r="E71" s="94">
        <v>39.450549450549445</v>
      </c>
      <c r="F71" s="94">
        <v>344</v>
      </c>
      <c r="G71" s="94">
        <v>37.802197802197803</v>
      </c>
      <c r="H71" s="94">
        <v>11</v>
      </c>
      <c r="I71" s="97">
        <v>16.153846153846153</v>
      </c>
      <c r="J71" s="97">
        <v>23.296703296703296</v>
      </c>
      <c r="K71" s="97">
        <v>16.153846153846153</v>
      </c>
      <c r="L71" s="97">
        <v>21.648351648351646</v>
      </c>
      <c r="M71" s="19">
        <v>0.95821727019498604</v>
      </c>
    </row>
    <row r="72" spans="1:13" x14ac:dyDescent="0.25">
      <c r="A72" s="205" t="str">
        <f t="shared" ref="A72:A73" si="8">A71</f>
        <v>Manizales</v>
      </c>
      <c r="B72" s="205" t="s">
        <v>1397</v>
      </c>
      <c r="C72" s="94">
        <v>9.1</v>
      </c>
      <c r="D72" s="94">
        <v>352</v>
      </c>
      <c r="E72" s="94">
        <v>38.681318681318672</v>
      </c>
      <c r="F72" s="94">
        <v>314</v>
      </c>
      <c r="G72" s="94">
        <v>34.505494505494504</v>
      </c>
      <c r="H72" s="94">
        <v>15</v>
      </c>
      <c r="I72" s="97">
        <v>13.626373626373626</v>
      </c>
      <c r="J72" s="97">
        <v>25.054945054945055</v>
      </c>
      <c r="K72" s="97">
        <v>13.626373626373626</v>
      </c>
      <c r="L72" s="97">
        <v>20.879120879120876</v>
      </c>
      <c r="M72" s="19">
        <v>0.89204545454545459</v>
      </c>
    </row>
    <row r="73" spans="1:13" x14ac:dyDescent="0.25">
      <c r="A73" s="205" t="str">
        <f t="shared" si="8"/>
        <v>Manizales</v>
      </c>
      <c r="B73" s="205" t="s">
        <v>1398</v>
      </c>
      <c r="C73" s="94">
        <v>9.1</v>
      </c>
      <c r="D73" s="94">
        <v>344</v>
      </c>
      <c r="E73" s="94">
        <v>37.802197802197803</v>
      </c>
      <c r="F73" s="94">
        <v>321</v>
      </c>
      <c r="G73" s="94">
        <v>35.274725274725277</v>
      </c>
      <c r="H73" s="94">
        <v>10</v>
      </c>
      <c r="I73" s="97">
        <v>13.626373626373626</v>
      </c>
      <c r="J73" s="97">
        <v>24.175824175824175</v>
      </c>
      <c r="K73" s="97">
        <v>12.967032967032967</v>
      </c>
      <c r="L73" s="97">
        <v>22.307692307692307</v>
      </c>
      <c r="M73" s="19">
        <v>0.93313953488372092</v>
      </c>
    </row>
    <row r="74" spans="1:13" x14ac:dyDescent="0.25">
      <c r="A74" s="14" t="s">
        <v>986</v>
      </c>
      <c r="B74" s="14"/>
      <c r="C74" s="78"/>
      <c r="D74" s="78"/>
      <c r="E74" s="78">
        <v>38.644688644688642</v>
      </c>
      <c r="F74" s="78"/>
      <c r="G74" s="78">
        <v>35.860805860805861</v>
      </c>
      <c r="H74" s="78"/>
      <c r="I74" s="114">
        <v>43.406593406593409</v>
      </c>
      <c r="J74" s="114">
        <v>72.527472527472526</v>
      </c>
      <c r="K74" s="114">
        <v>42.747252747252745</v>
      </c>
      <c r="L74" s="114">
        <v>64.835164835164832</v>
      </c>
      <c r="M74" s="31"/>
    </row>
    <row r="75" spans="1:13" x14ac:dyDescent="0.25">
      <c r="A75" s="10" t="s">
        <v>852</v>
      </c>
      <c r="B75" s="10"/>
      <c r="C75" s="83"/>
      <c r="D75" s="83">
        <v>1055</v>
      </c>
      <c r="E75" s="83"/>
      <c r="F75" s="83">
        <v>979</v>
      </c>
      <c r="G75" s="83"/>
      <c r="H75" s="83">
        <v>36</v>
      </c>
      <c r="I75" s="85"/>
      <c r="J75" s="85"/>
      <c r="K75" s="85"/>
      <c r="L75" s="85"/>
      <c r="M75" s="26">
        <v>0.92796208530805691</v>
      </c>
    </row>
    <row r="76" spans="1:13" x14ac:dyDescent="0.25">
      <c r="A76" s="205" t="s">
        <v>553</v>
      </c>
      <c r="B76" s="205" t="s">
        <v>1399</v>
      </c>
      <c r="C76" s="94">
        <v>9.1</v>
      </c>
      <c r="D76" s="94">
        <v>698</v>
      </c>
      <c r="E76" s="94">
        <v>76.703296703296701</v>
      </c>
      <c r="F76" s="94">
        <v>610</v>
      </c>
      <c r="G76" s="94">
        <v>67.032967032967022</v>
      </c>
      <c r="H76" s="94">
        <v>7</v>
      </c>
      <c r="I76" s="97">
        <v>53.956043956043949</v>
      </c>
      <c r="J76" s="97">
        <v>22.747252747252748</v>
      </c>
      <c r="K76" s="97">
        <v>52.967032967032964</v>
      </c>
      <c r="L76" s="97">
        <v>14.065934065934067</v>
      </c>
      <c r="M76" s="19">
        <v>0.87392550143266479</v>
      </c>
    </row>
    <row r="77" spans="1:13" x14ac:dyDescent="0.25">
      <c r="A77" s="205" t="str">
        <f t="shared" ref="A77:A80" si="9">A76</f>
        <v>Medellín</v>
      </c>
      <c r="B77" s="205" t="s">
        <v>1400</v>
      </c>
      <c r="C77" s="94">
        <v>8.4333333333333336</v>
      </c>
      <c r="D77" s="94">
        <v>523</v>
      </c>
      <c r="E77" s="94">
        <v>62.015810276679836</v>
      </c>
      <c r="F77" s="94">
        <v>426</v>
      </c>
      <c r="G77" s="94">
        <v>50.513833992094852</v>
      </c>
      <c r="H77" s="94">
        <v>10</v>
      </c>
      <c r="I77" s="97">
        <v>40.316205533596836</v>
      </c>
      <c r="J77" s="97">
        <v>21.699604743083004</v>
      </c>
      <c r="K77" s="97">
        <v>38.18181818181818</v>
      </c>
      <c r="L77" s="97">
        <v>12.33201581027668</v>
      </c>
      <c r="M77" s="19">
        <v>0.81453154875717015</v>
      </c>
    </row>
    <row r="78" spans="1:13" x14ac:dyDescent="0.25">
      <c r="A78" s="205" t="str">
        <f t="shared" si="9"/>
        <v>Medellín</v>
      </c>
      <c r="B78" s="205" t="s">
        <v>1401</v>
      </c>
      <c r="C78" s="94">
        <v>9.1</v>
      </c>
      <c r="D78" s="94">
        <v>620</v>
      </c>
      <c r="E78" s="94">
        <v>68.131868131868131</v>
      </c>
      <c r="F78" s="94">
        <v>557</v>
      </c>
      <c r="G78" s="94">
        <v>61.208791208791204</v>
      </c>
      <c r="H78" s="94">
        <v>4</v>
      </c>
      <c r="I78" s="97">
        <v>47.802197802197803</v>
      </c>
      <c r="J78" s="97">
        <v>20.329670329670328</v>
      </c>
      <c r="K78" s="97">
        <v>43.076923076923073</v>
      </c>
      <c r="L78" s="97">
        <v>18.131868131868135</v>
      </c>
      <c r="M78" s="19">
        <v>0.89838709677419359</v>
      </c>
    </row>
    <row r="79" spans="1:13" x14ac:dyDescent="0.25">
      <c r="A79" s="205" t="str">
        <f t="shared" si="9"/>
        <v>Medellín</v>
      </c>
      <c r="B79" s="205" t="s">
        <v>1402</v>
      </c>
      <c r="C79" s="94">
        <v>9.1</v>
      </c>
      <c r="D79" s="94">
        <v>163</v>
      </c>
      <c r="E79" s="94">
        <v>17.912087912087909</v>
      </c>
      <c r="F79" s="94">
        <v>158</v>
      </c>
      <c r="G79" s="94">
        <v>17.362637362637361</v>
      </c>
      <c r="H79" s="94">
        <v>0</v>
      </c>
      <c r="I79" s="97">
        <v>15.714285714285715</v>
      </c>
      <c r="J79" s="97">
        <v>2.197802197802198</v>
      </c>
      <c r="K79" s="97">
        <v>15.714285714285715</v>
      </c>
      <c r="L79" s="97">
        <v>1.6483516483516485</v>
      </c>
      <c r="M79" s="19">
        <v>0.96932515337423308</v>
      </c>
    </row>
    <row r="80" spans="1:13" x14ac:dyDescent="0.25">
      <c r="A80" s="205" t="str">
        <f t="shared" si="9"/>
        <v>Medellín</v>
      </c>
      <c r="B80" s="205" t="s">
        <v>1403</v>
      </c>
      <c r="C80" s="94">
        <v>9.1</v>
      </c>
      <c r="D80" s="94">
        <v>573</v>
      </c>
      <c r="E80" s="94">
        <v>62.967032967032971</v>
      </c>
      <c r="F80" s="94">
        <v>507</v>
      </c>
      <c r="G80" s="94">
        <v>55.714285714285715</v>
      </c>
      <c r="H80" s="94">
        <v>7</v>
      </c>
      <c r="I80" s="97">
        <v>41.318681318681314</v>
      </c>
      <c r="J80" s="97">
        <v>21.64835164835165</v>
      </c>
      <c r="K80" s="97">
        <v>39.890109890109891</v>
      </c>
      <c r="L80" s="97">
        <v>15.824175824175825</v>
      </c>
      <c r="M80" s="19">
        <v>0.88481675392670156</v>
      </c>
    </row>
    <row r="81" spans="1:13" x14ac:dyDescent="0.25">
      <c r="A81" s="14" t="s">
        <v>986</v>
      </c>
      <c r="B81" s="14"/>
      <c r="C81" s="78"/>
      <c r="D81" s="78"/>
      <c r="E81" s="78">
        <v>57.546019198193108</v>
      </c>
      <c r="F81" s="78"/>
      <c r="G81" s="78">
        <v>50.366503062155239</v>
      </c>
      <c r="H81" s="78"/>
      <c r="I81" s="114">
        <v>199.10741432480563</v>
      </c>
      <c r="J81" s="114">
        <v>88.622681666159934</v>
      </c>
      <c r="K81" s="114">
        <v>189.83016983016984</v>
      </c>
      <c r="L81" s="114">
        <v>62.002345480606351</v>
      </c>
      <c r="M81" s="31"/>
    </row>
    <row r="82" spans="1:13" x14ac:dyDescent="0.25">
      <c r="A82" s="10" t="s">
        <v>862</v>
      </c>
      <c r="B82" s="10"/>
      <c r="C82" s="83"/>
      <c r="D82" s="83">
        <v>2577</v>
      </c>
      <c r="E82" s="83"/>
      <c r="F82" s="83">
        <v>2258</v>
      </c>
      <c r="G82" s="83"/>
      <c r="H82" s="83">
        <v>28</v>
      </c>
      <c r="I82" s="85"/>
      <c r="J82" s="85"/>
      <c r="K82" s="85"/>
      <c r="L82" s="85"/>
      <c r="M82" s="26">
        <v>0.87621265036864571</v>
      </c>
    </row>
    <row r="83" spans="1:13" x14ac:dyDescent="0.25">
      <c r="A83" s="205" t="s">
        <v>128</v>
      </c>
      <c r="B83" s="205" t="s">
        <v>1404</v>
      </c>
      <c r="C83" s="94">
        <v>9.1</v>
      </c>
      <c r="D83" s="94">
        <v>339</v>
      </c>
      <c r="E83" s="94">
        <v>37.252747252747248</v>
      </c>
      <c r="F83" s="94">
        <v>296</v>
      </c>
      <c r="G83" s="94">
        <v>32.527472527472526</v>
      </c>
      <c r="H83" s="94">
        <v>12</v>
      </c>
      <c r="I83" s="97">
        <v>9.4505494505494489</v>
      </c>
      <c r="J83" s="97">
        <v>27.802197802197803</v>
      </c>
      <c r="K83" s="97">
        <v>8.791208791208792</v>
      </c>
      <c r="L83" s="97">
        <v>23.736263736263737</v>
      </c>
      <c r="M83" s="19">
        <v>0.87315634218289084</v>
      </c>
    </row>
    <row r="84" spans="1:13" x14ac:dyDescent="0.25">
      <c r="A84" s="205" t="str">
        <f t="shared" ref="A84:A85" si="10">A83</f>
        <v>Montería</v>
      </c>
      <c r="B84" s="205" t="s">
        <v>1405</v>
      </c>
      <c r="C84" s="94">
        <v>9.1</v>
      </c>
      <c r="D84" s="94">
        <v>368</v>
      </c>
      <c r="E84" s="94">
        <v>40.439560439560438</v>
      </c>
      <c r="F84" s="94">
        <v>321</v>
      </c>
      <c r="G84" s="94">
        <v>35.27472527472527</v>
      </c>
      <c r="H84" s="94">
        <v>5</v>
      </c>
      <c r="I84" s="97">
        <v>11.868131868131869</v>
      </c>
      <c r="J84" s="97">
        <v>28.571428571428569</v>
      </c>
      <c r="K84" s="97">
        <v>11.868131868131869</v>
      </c>
      <c r="L84" s="97">
        <v>23.406593406593409</v>
      </c>
      <c r="M84" s="19">
        <v>0.87228260869565222</v>
      </c>
    </row>
    <row r="85" spans="1:13" x14ac:dyDescent="0.25">
      <c r="A85" s="205" t="str">
        <f t="shared" si="10"/>
        <v>Montería</v>
      </c>
      <c r="B85" s="205" t="s">
        <v>1406</v>
      </c>
      <c r="C85" s="94">
        <v>9.1</v>
      </c>
      <c r="D85" s="94">
        <v>309</v>
      </c>
      <c r="E85" s="94">
        <v>33.956043956043956</v>
      </c>
      <c r="F85" s="94">
        <v>311</v>
      </c>
      <c r="G85" s="94">
        <v>34.175824175824175</v>
      </c>
      <c r="H85" s="94">
        <v>0</v>
      </c>
      <c r="I85" s="97">
        <v>7.4725274725274717</v>
      </c>
      <c r="J85" s="97">
        <v>26.483516483516485</v>
      </c>
      <c r="K85" s="97">
        <v>7.4725274725274717</v>
      </c>
      <c r="L85" s="97">
        <v>26.703296703296701</v>
      </c>
      <c r="M85" s="19">
        <v>1.006472491909385</v>
      </c>
    </row>
    <row r="86" spans="1:13" x14ac:dyDescent="0.25">
      <c r="A86" s="14" t="s">
        <v>986</v>
      </c>
      <c r="B86" s="14"/>
      <c r="C86" s="78"/>
      <c r="D86" s="78"/>
      <c r="E86" s="78">
        <v>37.216117216117212</v>
      </c>
      <c r="F86" s="78"/>
      <c r="G86" s="78">
        <v>33.992673992673993</v>
      </c>
      <c r="H86" s="78"/>
      <c r="I86" s="114">
        <v>28.791208791208788</v>
      </c>
      <c r="J86" s="114">
        <v>82.857142857142861</v>
      </c>
      <c r="K86" s="114">
        <v>28.131868131868131</v>
      </c>
      <c r="L86" s="114">
        <v>73.84615384615384</v>
      </c>
      <c r="M86" s="31"/>
    </row>
    <row r="87" spans="1:13" x14ac:dyDescent="0.25">
      <c r="A87" s="10" t="s">
        <v>867</v>
      </c>
      <c r="B87" s="10"/>
      <c r="C87" s="83"/>
      <c r="D87" s="83">
        <v>1016</v>
      </c>
      <c r="E87" s="83"/>
      <c r="F87" s="83">
        <v>928</v>
      </c>
      <c r="G87" s="83"/>
      <c r="H87" s="83">
        <v>17</v>
      </c>
      <c r="I87" s="85"/>
      <c r="J87" s="85"/>
      <c r="K87" s="85"/>
      <c r="L87" s="85"/>
      <c r="M87" s="26">
        <v>0.91338582677165359</v>
      </c>
    </row>
    <row r="88" spans="1:13" x14ac:dyDescent="0.25">
      <c r="A88" s="205" t="s">
        <v>132</v>
      </c>
      <c r="B88" s="205" t="s">
        <v>1407</v>
      </c>
      <c r="C88" s="94">
        <v>9.1</v>
      </c>
      <c r="D88" s="94">
        <v>345</v>
      </c>
      <c r="E88" s="94">
        <v>37.912087912087905</v>
      </c>
      <c r="F88" s="94">
        <v>318</v>
      </c>
      <c r="G88" s="94">
        <v>34.945054945054942</v>
      </c>
      <c r="H88" s="94">
        <v>7</v>
      </c>
      <c r="I88" s="97">
        <v>22.087912087912088</v>
      </c>
      <c r="J88" s="97">
        <v>15.824175824175825</v>
      </c>
      <c r="K88" s="97">
        <v>21.53846153846154</v>
      </c>
      <c r="L88" s="97">
        <v>13.406593406593407</v>
      </c>
      <c r="M88" s="19">
        <v>0.92173913043478262</v>
      </c>
    </row>
    <row r="89" spans="1:13" x14ac:dyDescent="0.25">
      <c r="A89" s="205" t="str">
        <f t="shared" ref="A89:A90" si="11">A88</f>
        <v>Neiva</v>
      </c>
      <c r="B89" s="205" t="s">
        <v>1408</v>
      </c>
      <c r="C89" s="94">
        <v>9.1</v>
      </c>
      <c r="D89" s="94">
        <v>361</v>
      </c>
      <c r="E89" s="94">
        <v>39.670329670329679</v>
      </c>
      <c r="F89" s="94">
        <v>309</v>
      </c>
      <c r="G89" s="94">
        <v>33.956043956043956</v>
      </c>
      <c r="H89" s="94">
        <v>5</v>
      </c>
      <c r="I89" s="97">
        <v>24.175824175824175</v>
      </c>
      <c r="J89" s="97">
        <v>15.494505494505495</v>
      </c>
      <c r="K89" s="97">
        <v>24.175824175824175</v>
      </c>
      <c r="L89" s="97">
        <v>9.780219780219781</v>
      </c>
      <c r="M89" s="19">
        <v>0.85595567867036015</v>
      </c>
    </row>
    <row r="90" spans="1:13" x14ac:dyDescent="0.25">
      <c r="A90" s="205" t="str">
        <f t="shared" si="11"/>
        <v>Neiva</v>
      </c>
      <c r="B90" s="205" t="s">
        <v>1409</v>
      </c>
      <c r="C90" s="94">
        <v>9.1</v>
      </c>
      <c r="D90" s="94">
        <v>340</v>
      </c>
      <c r="E90" s="94">
        <v>37.362637362637358</v>
      </c>
      <c r="F90" s="94">
        <v>336</v>
      </c>
      <c r="G90" s="94">
        <v>36.92307692307692</v>
      </c>
      <c r="H90" s="94">
        <v>7</v>
      </c>
      <c r="I90" s="97">
        <v>21.428571428571423</v>
      </c>
      <c r="J90" s="97">
        <v>15.934065934065934</v>
      </c>
      <c r="K90" s="97">
        <v>21.428571428571423</v>
      </c>
      <c r="L90" s="97">
        <v>15.494505494505496</v>
      </c>
      <c r="M90" s="19">
        <v>0.9882352941176471</v>
      </c>
    </row>
    <row r="91" spans="1:13" x14ac:dyDescent="0.25">
      <c r="A91" s="14" t="s">
        <v>986</v>
      </c>
      <c r="B91" s="14"/>
      <c r="C91" s="78"/>
      <c r="D91" s="78"/>
      <c r="E91" s="78">
        <v>38.315018315018314</v>
      </c>
      <c r="F91" s="78"/>
      <c r="G91" s="78">
        <v>35.27472527472527</v>
      </c>
      <c r="H91" s="78"/>
      <c r="I91" s="114">
        <v>67.692307692307679</v>
      </c>
      <c r="J91" s="114">
        <v>47.252747252747255</v>
      </c>
      <c r="K91" s="114">
        <v>67.142857142857139</v>
      </c>
      <c r="L91" s="114">
        <v>38.681318681318686</v>
      </c>
      <c r="M91" s="31"/>
    </row>
    <row r="92" spans="1:13" x14ac:dyDescent="0.25">
      <c r="A92" s="10" t="s">
        <v>871</v>
      </c>
      <c r="B92" s="10"/>
      <c r="C92" s="83"/>
      <c r="D92" s="83">
        <v>1046</v>
      </c>
      <c r="E92" s="83"/>
      <c r="F92" s="83">
        <v>963</v>
      </c>
      <c r="G92" s="83"/>
      <c r="H92" s="83">
        <v>19</v>
      </c>
      <c r="I92" s="85"/>
      <c r="J92" s="85"/>
      <c r="K92" s="85"/>
      <c r="L92" s="85"/>
      <c r="M92" s="26">
        <v>0.92065009560229449</v>
      </c>
    </row>
    <row r="93" spans="1:13" x14ac:dyDescent="0.25">
      <c r="A93" s="205" t="s">
        <v>137</v>
      </c>
      <c r="B93" s="205" t="s">
        <v>1410</v>
      </c>
      <c r="C93" s="94">
        <v>9.1</v>
      </c>
      <c r="D93" s="94">
        <v>254</v>
      </c>
      <c r="E93" s="94">
        <v>27.912087912087912</v>
      </c>
      <c r="F93" s="94">
        <v>212</v>
      </c>
      <c r="G93" s="94">
        <v>23.296703296703303</v>
      </c>
      <c r="H93" s="94">
        <v>8</v>
      </c>
      <c r="I93" s="97">
        <v>17.58241758241758</v>
      </c>
      <c r="J93" s="97">
        <v>10.329670329670328</v>
      </c>
      <c r="K93" s="97">
        <v>14.175824175824175</v>
      </c>
      <c r="L93" s="97">
        <v>9.1208791208791204</v>
      </c>
      <c r="M93" s="19">
        <v>0.83464566929133854</v>
      </c>
    </row>
    <row r="94" spans="1:13" x14ac:dyDescent="0.25">
      <c r="A94" s="205" t="str">
        <f t="shared" ref="A94:A97" si="12">A93</f>
        <v>Pasto</v>
      </c>
      <c r="B94" s="205" t="s">
        <v>1411</v>
      </c>
      <c r="C94" s="94">
        <v>9.1</v>
      </c>
      <c r="D94" s="94">
        <v>212</v>
      </c>
      <c r="E94" s="94">
        <v>23.296703296703296</v>
      </c>
      <c r="F94" s="94">
        <v>173</v>
      </c>
      <c r="G94" s="94">
        <v>19.010989010989011</v>
      </c>
      <c r="H94" s="94">
        <v>3</v>
      </c>
      <c r="I94" s="97">
        <v>12.967032967032967</v>
      </c>
      <c r="J94" s="97">
        <v>10.329670329670328</v>
      </c>
      <c r="K94" s="97">
        <v>12.087912087912088</v>
      </c>
      <c r="L94" s="97">
        <v>6.9230769230769242</v>
      </c>
      <c r="M94" s="19">
        <v>0.81603773584905659</v>
      </c>
    </row>
    <row r="95" spans="1:13" x14ac:dyDescent="0.25">
      <c r="A95" s="205" t="str">
        <f t="shared" si="12"/>
        <v>Pasto</v>
      </c>
      <c r="B95" s="205" t="s">
        <v>1412</v>
      </c>
      <c r="C95" s="94">
        <v>9.1</v>
      </c>
      <c r="D95" s="94">
        <v>272</v>
      </c>
      <c r="E95" s="94">
        <v>29.890109890109883</v>
      </c>
      <c r="F95" s="94">
        <v>252</v>
      </c>
      <c r="G95" s="94">
        <v>27.692307692307693</v>
      </c>
      <c r="H95" s="94">
        <v>5</v>
      </c>
      <c r="I95" s="97">
        <v>17.912087912087912</v>
      </c>
      <c r="J95" s="97">
        <v>11.978021978021976</v>
      </c>
      <c r="K95" s="97">
        <v>19.780219780219781</v>
      </c>
      <c r="L95" s="97">
        <v>7.9120879120879124</v>
      </c>
      <c r="M95" s="19">
        <v>0.92647058823529416</v>
      </c>
    </row>
    <row r="96" spans="1:13" x14ac:dyDescent="0.25">
      <c r="A96" s="205" t="str">
        <f t="shared" si="12"/>
        <v>Pasto</v>
      </c>
      <c r="B96" s="205" t="s">
        <v>1413</v>
      </c>
      <c r="C96" s="94">
        <v>9.1</v>
      </c>
      <c r="D96" s="94">
        <v>99</v>
      </c>
      <c r="E96" s="94">
        <v>10.87912087912088</v>
      </c>
      <c r="F96" s="94">
        <v>90</v>
      </c>
      <c r="G96" s="94">
        <v>9.8901098901098887</v>
      </c>
      <c r="H96" s="94">
        <v>9</v>
      </c>
      <c r="I96" s="97">
        <v>4.7252747252747263</v>
      </c>
      <c r="J96" s="97">
        <v>6.1538461538461542</v>
      </c>
      <c r="K96" s="97">
        <v>4.5054945054945064</v>
      </c>
      <c r="L96" s="97">
        <v>5.384615384615385</v>
      </c>
      <c r="M96" s="19">
        <v>0.90909090909090906</v>
      </c>
    </row>
    <row r="97" spans="1:13" x14ac:dyDescent="0.25">
      <c r="A97" s="205" t="str">
        <f t="shared" si="12"/>
        <v>Pasto</v>
      </c>
      <c r="B97" s="205" t="s">
        <v>1414</v>
      </c>
      <c r="C97" s="94">
        <v>9.1</v>
      </c>
      <c r="D97" s="94">
        <v>81</v>
      </c>
      <c r="E97" s="94">
        <v>8.9010989010988997</v>
      </c>
      <c r="F97" s="94">
        <v>64</v>
      </c>
      <c r="G97" s="94">
        <v>7.0329670329670328</v>
      </c>
      <c r="H97" s="94">
        <v>4</v>
      </c>
      <c r="I97" s="97">
        <v>1.6483516483516485</v>
      </c>
      <c r="J97" s="97">
        <v>7.2527472527472527</v>
      </c>
      <c r="K97" s="97">
        <v>1.5384615384615385</v>
      </c>
      <c r="L97" s="97">
        <v>5.4945054945054945</v>
      </c>
      <c r="M97" s="19">
        <v>0.79012345679012341</v>
      </c>
    </row>
    <row r="98" spans="1:13" x14ac:dyDescent="0.25">
      <c r="A98" s="14" t="s">
        <v>986</v>
      </c>
      <c r="B98" s="14"/>
      <c r="C98" s="78"/>
      <c r="D98" s="78"/>
      <c r="E98" s="78">
        <v>20.175824175824175</v>
      </c>
      <c r="F98" s="78"/>
      <c r="G98" s="78">
        <v>17.384615384615383</v>
      </c>
      <c r="H98" s="78"/>
      <c r="I98" s="114">
        <v>54.835164835164832</v>
      </c>
      <c r="J98" s="114">
        <v>46.043956043956044</v>
      </c>
      <c r="K98" s="114">
        <v>52.087912087912088</v>
      </c>
      <c r="L98" s="114">
        <v>34.835164835164839</v>
      </c>
      <c r="M98" s="31"/>
    </row>
    <row r="99" spans="1:13" x14ac:dyDescent="0.25">
      <c r="A99" s="10" t="s">
        <v>875</v>
      </c>
      <c r="B99" s="10"/>
      <c r="C99" s="83"/>
      <c r="D99" s="83">
        <v>918</v>
      </c>
      <c r="E99" s="83"/>
      <c r="F99" s="83">
        <v>791</v>
      </c>
      <c r="G99" s="83"/>
      <c r="H99" s="83">
        <v>29</v>
      </c>
      <c r="I99" s="85"/>
      <c r="J99" s="85"/>
      <c r="K99" s="85"/>
      <c r="L99" s="85"/>
      <c r="M99" s="26">
        <v>0.86165577342047928</v>
      </c>
    </row>
    <row r="100" spans="1:13" x14ac:dyDescent="0.25">
      <c r="A100" s="205" t="s">
        <v>142</v>
      </c>
      <c r="B100" s="205" t="s">
        <v>1415</v>
      </c>
      <c r="C100" s="94">
        <v>9.1</v>
      </c>
      <c r="D100" s="94">
        <v>490</v>
      </c>
      <c r="E100" s="94">
        <v>53.846153846153847</v>
      </c>
      <c r="F100" s="94">
        <v>470</v>
      </c>
      <c r="G100" s="94">
        <v>51.648351648351642</v>
      </c>
      <c r="H100" s="94">
        <v>9</v>
      </c>
      <c r="I100" s="97">
        <v>19.010989010989007</v>
      </c>
      <c r="J100" s="97">
        <v>34.835164835164832</v>
      </c>
      <c r="K100" s="97">
        <v>18.901098901098898</v>
      </c>
      <c r="L100" s="97">
        <v>32.747252747252745</v>
      </c>
      <c r="M100" s="19">
        <v>0.95918367346938771</v>
      </c>
    </row>
    <row r="101" spans="1:13" x14ac:dyDescent="0.25">
      <c r="A101" s="205" t="str">
        <f t="shared" ref="A101:A102" si="13">A100</f>
        <v>Pereira</v>
      </c>
      <c r="B101" s="205" t="s">
        <v>1416</v>
      </c>
      <c r="C101" s="94">
        <v>9.1</v>
      </c>
      <c r="D101" s="94">
        <v>567</v>
      </c>
      <c r="E101" s="94">
        <v>62.307692307692307</v>
      </c>
      <c r="F101" s="94">
        <v>511</v>
      </c>
      <c r="G101" s="94">
        <v>56.153846153846153</v>
      </c>
      <c r="H101" s="94">
        <v>23</v>
      </c>
      <c r="I101" s="97">
        <v>23.846153846153847</v>
      </c>
      <c r="J101" s="97">
        <v>38.461538461538467</v>
      </c>
      <c r="K101" s="97">
        <v>23.846153846153847</v>
      </c>
      <c r="L101" s="97">
        <v>32.307692307692314</v>
      </c>
      <c r="M101" s="19">
        <v>0.90123456790123457</v>
      </c>
    </row>
    <row r="102" spans="1:13" x14ac:dyDescent="0.25">
      <c r="A102" s="205" t="str">
        <f t="shared" si="13"/>
        <v>Pereira</v>
      </c>
      <c r="B102" s="205" t="s">
        <v>1417</v>
      </c>
      <c r="C102" s="94">
        <v>9.1</v>
      </c>
      <c r="D102" s="94">
        <v>576</v>
      </c>
      <c r="E102" s="94">
        <v>63.296703296703299</v>
      </c>
      <c r="F102" s="94">
        <v>553</v>
      </c>
      <c r="G102" s="94">
        <v>60.769230769230766</v>
      </c>
      <c r="H102" s="94">
        <v>11</v>
      </c>
      <c r="I102" s="97">
        <v>21.978021978021975</v>
      </c>
      <c r="J102" s="97">
        <v>41.318681318681321</v>
      </c>
      <c r="K102" s="97">
        <v>20.549450549450551</v>
      </c>
      <c r="L102" s="97">
        <v>40.219780219780219</v>
      </c>
      <c r="M102" s="19">
        <v>0.96006944444444442</v>
      </c>
    </row>
    <row r="103" spans="1:13" x14ac:dyDescent="0.25">
      <c r="A103" s="14" t="s">
        <v>986</v>
      </c>
      <c r="B103" s="14"/>
      <c r="C103" s="78"/>
      <c r="D103" s="78"/>
      <c r="E103" s="78">
        <v>59.816849816849818</v>
      </c>
      <c r="F103" s="78"/>
      <c r="G103" s="78">
        <v>56.190476190476183</v>
      </c>
      <c r="H103" s="78"/>
      <c r="I103" s="114">
        <v>64.835164835164832</v>
      </c>
      <c r="J103" s="114">
        <v>114.61538461538461</v>
      </c>
      <c r="K103" s="114">
        <v>63.296703296703299</v>
      </c>
      <c r="L103" s="114">
        <v>105.27472527472527</v>
      </c>
      <c r="M103" s="31"/>
    </row>
    <row r="104" spans="1:13" x14ac:dyDescent="0.25">
      <c r="A104" s="10" t="s">
        <v>878</v>
      </c>
      <c r="B104" s="10"/>
      <c r="C104" s="83"/>
      <c r="D104" s="83">
        <v>1633</v>
      </c>
      <c r="E104" s="83"/>
      <c r="F104" s="83">
        <v>1534</v>
      </c>
      <c r="G104" s="83"/>
      <c r="H104" s="83">
        <v>43</v>
      </c>
      <c r="I104" s="85"/>
      <c r="J104" s="85"/>
      <c r="K104" s="85"/>
      <c r="L104" s="85"/>
      <c r="M104" s="26">
        <v>0.93937538273116961</v>
      </c>
    </row>
    <row r="105" spans="1:13" x14ac:dyDescent="0.25">
      <c r="A105" s="205" t="s">
        <v>146</v>
      </c>
      <c r="B105" s="205" t="s">
        <v>1418</v>
      </c>
      <c r="C105" s="94">
        <v>9.1</v>
      </c>
      <c r="D105" s="94">
        <v>272</v>
      </c>
      <c r="E105" s="94">
        <v>29.890109890109891</v>
      </c>
      <c r="F105" s="94">
        <v>236</v>
      </c>
      <c r="G105" s="94">
        <v>25.934065934065931</v>
      </c>
      <c r="H105" s="94">
        <v>8</v>
      </c>
      <c r="I105" s="97">
        <v>15.384615384615383</v>
      </c>
      <c r="J105" s="97">
        <v>14.505494505494505</v>
      </c>
      <c r="K105" s="97">
        <v>15.384615384615383</v>
      </c>
      <c r="L105" s="97">
        <v>10.549450549450549</v>
      </c>
      <c r="M105" s="19">
        <v>0.86764705882352944</v>
      </c>
    </row>
    <row r="106" spans="1:13" x14ac:dyDescent="0.25">
      <c r="A106" s="205" t="str">
        <f t="shared" ref="A106:A107" si="14">A105</f>
        <v>Popayán</v>
      </c>
      <c r="B106" s="205" t="s">
        <v>1419</v>
      </c>
      <c r="C106" s="94">
        <v>9.1</v>
      </c>
      <c r="D106" s="94">
        <v>206</v>
      </c>
      <c r="E106" s="94">
        <v>22.637362637362635</v>
      </c>
      <c r="F106" s="94">
        <v>196</v>
      </c>
      <c r="G106" s="94">
        <v>21.538461538461533</v>
      </c>
      <c r="H106" s="94">
        <v>3</v>
      </c>
      <c r="I106" s="97">
        <v>15.054945054945055</v>
      </c>
      <c r="J106" s="97">
        <v>7.5824175824175821</v>
      </c>
      <c r="K106" s="97">
        <v>15.604395604395606</v>
      </c>
      <c r="L106" s="97">
        <v>5.9340659340659343</v>
      </c>
      <c r="M106" s="19">
        <v>0.95145631067961167</v>
      </c>
    </row>
    <row r="107" spans="1:13" x14ac:dyDescent="0.25">
      <c r="A107" s="205" t="str">
        <f t="shared" si="14"/>
        <v>Popayán</v>
      </c>
      <c r="B107" s="205" t="s">
        <v>1420</v>
      </c>
      <c r="C107" s="94">
        <v>9.1</v>
      </c>
      <c r="D107" s="94">
        <v>286</v>
      </c>
      <c r="E107" s="94">
        <v>31.428571428571431</v>
      </c>
      <c r="F107" s="94">
        <v>242</v>
      </c>
      <c r="G107" s="94">
        <v>26.593406593406588</v>
      </c>
      <c r="H107" s="94">
        <v>3</v>
      </c>
      <c r="I107" s="97">
        <v>16.923076923076927</v>
      </c>
      <c r="J107" s="97">
        <v>14.505494505494507</v>
      </c>
      <c r="K107" s="97">
        <v>17.472527472527471</v>
      </c>
      <c r="L107" s="97">
        <v>9.1208791208791222</v>
      </c>
      <c r="M107" s="19">
        <v>0.84615384615384615</v>
      </c>
    </row>
    <row r="108" spans="1:13" x14ac:dyDescent="0.25">
      <c r="A108" s="14" t="s">
        <v>986</v>
      </c>
      <c r="B108" s="14"/>
      <c r="C108" s="78"/>
      <c r="D108" s="78"/>
      <c r="E108" s="78">
        <v>27.985347985347985</v>
      </c>
      <c r="F108" s="78"/>
      <c r="G108" s="78">
        <v>24.688644688644683</v>
      </c>
      <c r="H108" s="78"/>
      <c r="I108" s="114">
        <v>47.362637362637365</v>
      </c>
      <c r="J108" s="114">
        <v>36.593406593406598</v>
      </c>
      <c r="K108" s="114">
        <v>48.46153846153846</v>
      </c>
      <c r="L108" s="114">
        <v>25.604395604395606</v>
      </c>
      <c r="M108" s="31"/>
    </row>
    <row r="109" spans="1:13" x14ac:dyDescent="0.25">
      <c r="A109" s="10" t="s">
        <v>881</v>
      </c>
      <c r="B109" s="10"/>
      <c r="C109" s="83"/>
      <c r="D109" s="83">
        <v>764</v>
      </c>
      <c r="E109" s="83"/>
      <c r="F109" s="83">
        <v>674</v>
      </c>
      <c r="G109" s="83"/>
      <c r="H109" s="83">
        <v>14</v>
      </c>
      <c r="I109" s="85"/>
      <c r="J109" s="85"/>
      <c r="K109" s="85"/>
      <c r="L109" s="85"/>
      <c r="M109" s="26">
        <v>0.88219895287958117</v>
      </c>
    </row>
    <row r="110" spans="1:13" x14ac:dyDescent="0.25">
      <c r="A110" s="205" t="s">
        <v>674</v>
      </c>
      <c r="B110" s="205" t="s">
        <v>1421</v>
      </c>
      <c r="C110" s="94">
        <v>6.0333333333333332</v>
      </c>
      <c r="D110" s="94">
        <v>43</v>
      </c>
      <c r="E110" s="94">
        <v>7.1270718232044192</v>
      </c>
      <c r="F110" s="94">
        <v>44</v>
      </c>
      <c r="G110" s="94">
        <v>7.2928176795580102</v>
      </c>
      <c r="H110" s="94">
        <v>0</v>
      </c>
      <c r="I110" s="97">
        <v>7.1270718232044192</v>
      </c>
      <c r="J110" s="97"/>
      <c r="K110" s="97">
        <v>7.2928176795580111</v>
      </c>
      <c r="L110" s="97"/>
      <c r="M110" s="19">
        <v>1.0232558139534884</v>
      </c>
    </row>
    <row r="111" spans="1:13" x14ac:dyDescent="0.25">
      <c r="A111" s="205" t="str">
        <f>A110</f>
        <v>Quibdó</v>
      </c>
      <c r="B111" s="205" t="s">
        <v>1422</v>
      </c>
      <c r="C111" s="94">
        <v>6.0333333333333332</v>
      </c>
      <c r="D111" s="94">
        <v>49</v>
      </c>
      <c r="E111" s="94">
        <v>8.1215469613259668</v>
      </c>
      <c r="F111" s="94">
        <v>41</v>
      </c>
      <c r="G111" s="94">
        <v>6.7955801104972373</v>
      </c>
      <c r="H111" s="94">
        <v>0</v>
      </c>
      <c r="I111" s="97">
        <v>8.1215469613259668</v>
      </c>
      <c r="J111" s="97"/>
      <c r="K111" s="97">
        <v>6.7955801104972364</v>
      </c>
      <c r="L111" s="97"/>
      <c r="M111" s="19">
        <v>0.83673469387755106</v>
      </c>
    </row>
    <row r="112" spans="1:13" x14ac:dyDescent="0.25">
      <c r="A112" s="14" t="s">
        <v>986</v>
      </c>
      <c r="B112" s="14"/>
      <c r="C112" s="78"/>
      <c r="D112" s="78"/>
      <c r="E112" s="78">
        <v>7.624309392265193</v>
      </c>
      <c r="F112" s="78">
        <v>85</v>
      </c>
      <c r="G112" s="78"/>
      <c r="H112" s="78"/>
      <c r="I112" s="114">
        <v>15.248618784530386</v>
      </c>
      <c r="J112" s="114"/>
      <c r="K112" s="114">
        <v>14.088397790055247</v>
      </c>
      <c r="L112" s="114"/>
      <c r="M112" s="31"/>
    </row>
    <row r="113" spans="1:13" x14ac:dyDescent="0.25">
      <c r="A113" s="10" t="s">
        <v>883</v>
      </c>
      <c r="B113" s="10"/>
      <c r="C113" s="83"/>
      <c r="D113" s="83">
        <v>92</v>
      </c>
      <c r="E113" s="83"/>
      <c r="F113" s="83"/>
      <c r="G113" s="83">
        <v>7.0441988950276233</v>
      </c>
      <c r="H113" s="83">
        <v>0</v>
      </c>
      <c r="I113" s="85"/>
      <c r="J113" s="85"/>
      <c r="K113" s="85"/>
      <c r="L113" s="85"/>
      <c r="M113" s="26">
        <v>0</v>
      </c>
    </row>
    <row r="114" spans="1:13" x14ac:dyDescent="0.25">
      <c r="A114" s="205" t="s">
        <v>151</v>
      </c>
      <c r="B114" s="205" t="s">
        <v>1423</v>
      </c>
      <c r="C114" s="94">
        <v>9.1</v>
      </c>
      <c r="D114" s="94">
        <v>162</v>
      </c>
      <c r="E114" s="94">
        <v>17.802197802197803</v>
      </c>
      <c r="F114" s="94">
        <v>149</v>
      </c>
      <c r="G114" s="94">
        <v>16.373626373626372</v>
      </c>
      <c r="H114" s="94">
        <v>3</v>
      </c>
      <c r="I114" s="97">
        <v>11.53846153846154</v>
      </c>
      <c r="J114" s="97">
        <v>6.2637362637362646</v>
      </c>
      <c r="K114" s="97">
        <v>12.747252747252748</v>
      </c>
      <c r="L114" s="97">
        <v>3.6263736263736268</v>
      </c>
      <c r="M114" s="19">
        <v>0.91975308641975306</v>
      </c>
    </row>
    <row r="115" spans="1:13" x14ac:dyDescent="0.25">
      <c r="A115" s="205" t="str">
        <f>A114</f>
        <v>Riohacha</v>
      </c>
      <c r="B115" s="205" t="s">
        <v>1424</v>
      </c>
      <c r="C115" s="94">
        <v>9.1</v>
      </c>
      <c r="D115" s="94">
        <v>137</v>
      </c>
      <c r="E115" s="94">
        <v>15.054945054945055</v>
      </c>
      <c r="F115" s="94">
        <v>132</v>
      </c>
      <c r="G115" s="94">
        <v>14.505494505494505</v>
      </c>
      <c r="H115" s="94">
        <v>3</v>
      </c>
      <c r="I115" s="97">
        <v>9.1208791208791204</v>
      </c>
      <c r="J115" s="97">
        <v>5.9340659340659334</v>
      </c>
      <c r="K115" s="97">
        <v>9.2307692307692299</v>
      </c>
      <c r="L115" s="97">
        <v>5.2747252747252737</v>
      </c>
      <c r="M115" s="19">
        <v>0.96350364963503654</v>
      </c>
    </row>
    <row r="116" spans="1:13" x14ac:dyDescent="0.25">
      <c r="A116" s="14" t="s">
        <v>986</v>
      </c>
      <c r="B116" s="14"/>
      <c r="C116" s="78"/>
      <c r="D116" s="78"/>
      <c r="E116" s="78">
        <v>16.428571428571431</v>
      </c>
      <c r="F116" s="78">
        <v>281</v>
      </c>
      <c r="G116" s="78">
        <v>15.439560439560438</v>
      </c>
      <c r="H116" s="78"/>
      <c r="I116" s="114">
        <v>20.659340659340661</v>
      </c>
      <c r="J116" s="114">
        <v>12.197802197802197</v>
      </c>
      <c r="K116" s="114">
        <v>21.978021978021978</v>
      </c>
      <c r="L116" s="114">
        <v>8.9010989010989015</v>
      </c>
      <c r="M116" s="31"/>
    </row>
    <row r="117" spans="1:13" x14ac:dyDescent="0.25">
      <c r="A117" s="10" t="s">
        <v>885</v>
      </c>
      <c r="B117" s="10"/>
      <c r="C117" s="83"/>
      <c r="D117" s="83">
        <v>299</v>
      </c>
      <c r="E117" s="83"/>
      <c r="F117" s="83"/>
      <c r="G117" s="83"/>
      <c r="H117" s="83">
        <v>6</v>
      </c>
      <c r="I117" s="85"/>
      <c r="J117" s="85"/>
      <c r="K117" s="85"/>
      <c r="L117" s="85"/>
      <c r="M117" s="26">
        <v>0</v>
      </c>
    </row>
    <row r="118" spans="1:13" x14ac:dyDescent="0.25">
      <c r="A118" s="205" t="s">
        <v>154</v>
      </c>
      <c r="B118" s="205" t="s">
        <v>1425</v>
      </c>
      <c r="C118" s="94">
        <v>9.1</v>
      </c>
      <c r="D118" s="94">
        <v>93</v>
      </c>
      <c r="E118" s="94">
        <v>10.219780219780219</v>
      </c>
      <c r="F118" s="94">
        <v>70</v>
      </c>
      <c r="G118" s="94">
        <v>7.6923076923076907</v>
      </c>
      <c r="H118" s="94">
        <v>3</v>
      </c>
      <c r="I118" s="97">
        <v>1.9780219780219781</v>
      </c>
      <c r="J118" s="97">
        <v>8.2417582417582409</v>
      </c>
      <c r="K118" s="97">
        <v>1.8681318681318682</v>
      </c>
      <c r="L118" s="97">
        <v>5.8241758241758248</v>
      </c>
      <c r="M118" s="19">
        <v>0.75268817204301075</v>
      </c>
    </row>
    <row r="119" spans="1:13" x14ac:dyDescent="0.25">
      <c r="A119" s="205" t="str">
        <f>A118</f>
        <v>San Gil</v>
      </c>
      <c r="B119" s="205" t="s">
        <v>1426</v>
      </c>
      <c r="C119" s="94">
        <v>8.9</v>
      </c>
      <c r="D119" s="94">
        <v>94</v>
      </c>
      <c r="E119" s="94">
        <v>10.561797752808989</v>
      </c>
      <c r="F119" s="94">
        <v>77</v>
      </c>
      <c r="G119" s="94">
        <v>8.6516853932584254</v>
      </c>
      <c r="H119" s="94">
        <v>2</v>
      </c>
      <c r="I119" s="97">
        <v>2.2471910112359548</v>
      </c>
      <c r="J119" s="97">
        <v>8.3146067415730336</v>
      </c>
      <c r="K119" s="97">
        <v>2.3595505617977524</v>
      </c>
      <c r="L119" s="97">
        <v>6.2921348314606744</v>
      </c>
      <c r="M119" s="19">
        <v>0.81914893617021278</v>
      </c>
    </row>
    <row r="120" spans="1:13" x14ac:dyDescent="0.25">
      <c r="A120" s="14" t="s">
        <v>986</v>
      </c>
      <c r="B120" s="14"/>
      <c r="C120" s="78"/>
      <c r="D120" s="78"/>
      <c r="E120" s="78">
        <v>10.390788986294604</v>
      </c>
      <c r="F120" s="78"/>
      <c r="G120" s="78">
        <v>8.1719965427830576</v>
      </c>
      <c r="H120" s="78"/>
      <c r="I120" s="114">
        <v>4.2252129892579333</v>
      </c>
      <c r="J120" s="114">
        <v>16.556364983331274</v>
      </c>
      <c r="K120" s="114">
        <v>4.2276824299296205</v>
      </c>
      <c r="L120" s="114">
        <v>12.1163106556365</v>
      </c>
      <c r="M120" s="31"/>
    </row>
    <row r="121" spans="1:13" x14ac:dyDescent="0.25">
      <c r="A121" s="10" t="s">
        <v>1427</v>
      </c>
      <c r="B121" s="10"/>
      <c r="C121" s="83"/>
      <c r="D121" s="83">
        <v>187</v>
      </c>
      <c r="E121" s="83"/>
      <c r="F121" s="83">
        <v>147</v>
      </c>
      <c r="G121" s="83"/>
      <c r="H121" s="83">
        <v>5</v>
      </c>
      <c r="I121" s="85"/>
      <c r="J121" s="85"/>
      <c r="K121" s="85"/>
      <c r="L121" s="85"/>
      <c r="M121" s="26">
        <v>0.78609625668449201</v>
      </c>
    </row>
    <row r="122" spans="1:13" x14ac:dyDescent="0.25">
      <c r="A122" s="205" t="s">
        <v>158</v>
      </c>
      <c r="B122" s="205" t="s">
        <v>1428</v>
      </c>
      <c r="C122" s="94">
        <v>9.1</v>
      </c>
      <c r="D122" s="94">
        <v>220</v>
      </c>
      <c r="E122" s="94">
        <v>24.175824175824175</v>
      </c>
      <c r="F122" s="94">
        <v>179</v>
      </c>
      <c r="G122" s="94">
        <v>19.670329670329672</v>
      </c>
      <c r="H122" s="94">
        <v>5</v>
      </c>
      <c r="I122" s="97">
        <v>4.8351648351648349</v>
      </c>
      <c r="J122" s="97">
        <v>19.340659340659343</v>
      </c>
      <c r="K122" s="97">
        <v>4.9450549450549453</v>
      </c>
      <c r="L122" s="97">
        <v>14.725274725274726</v>
      </c>
      <c r="M122" s="19">
        <v>0.8136363636363636</v>
      </c>
    </row>
    <row r="123" spans="1:13" x14ac:dyDescent="0.25">
      <c r="A123" s="205" t="str">
        <f t="shared" ref="A123:A124" si="15">A122</f>
        <v>Santa Marta</v>
      </c>
      <c r="B123" s="205" t="s">
        <v>1429</v>
      </c>
      <c r="C123" s="94">
        <v>9.1</v>
      </c>
      <c r="D123" s="94">
        <v>218</v>
      </c>
      <c r="E123" s="94">
        <v>23.956043956043956</v>
      </c>
      <c r="F123" s="94">
        <v>205</v>
      </c>
      <c r="G123" s="94">
        <v>22.527472527472526</v>
      </c>
      <c r="H123" s="94">
        <v>0</v>
      </c>
      <c r="I123" s="97">
        <v>3.6263736263736268</v>
      </c>
      <c r="J123" s="97">
        <v>20.329670329670325</v>
      </c>
      <c r="K123" s="97">
        <v>3.6263736263736268</v>
      </c>
      <c r="L123" s="97">
        <v>18.901098901098898</v>
      </c>
      <c r="M123" s="19">
        <v>0.94036697247706424</v>
      </c>
    </row>
    <row r="124" spans="1:13" x14ac:dyDescent="0.25">
      <c r="A124" s="205" t="str">
        <f t="shared" si="15"/>
        <v>Santa Marta</v>
      </c>
      <c r="B124" s="205" t="s">
        <v>1430</v>
      </c>
      <c r="C124" s="94">
        <v>6.0333333333333332</v>
      </c>
      <c r="D124" s="94">
        <v>152</v>
      </c>
      <c r="E124" s="94">
        <v>25.193370165745861</v>
      </c>
      <c r="F124" s="94">
        <v>107</v>
      </c>
      <c r="G124" s="94">
        <v>17.734806629834253</v>
      </c>
      <c r="H124" s="94">
        <v>6</v>
      </c>
      <c r="I124" s="97">
        <v>5.6353591160220997</v>
      </c>
      <c r="J124" s="97">
        <v>19.558011049723756</v>
      </c>
      <c r="K124" s="97">
        <v>5.1381215469613259</v>
      </c>
      <c r="L124" s="97">
        <v>12.596685082872929</v>
      </c>
      <c r="M124" s="19">
        <v>0.70394736842105265</v>
      </c>
    </row>
    <row r="125" spans="1:13" x14ac:dyDescent="0.25">
      <c r="A125" s="14" t="s">
        <v>986</v>
      </c>
      <c r="B125" s="14"/>
      <c r="C125" s="78">
        <v>9.1</v>
      </c>
      <c r="D125" s="78">
        <v>590</v>
      </c>
      <c r="E125" s="78">
        <v>24.441746099204664</v>
      </c>
      <c r="F125" s="78">
        <v>491</v>
      </c>
      <c r="G125" s="78">
        <v>19.977536275878816</v>
      </c>
      <c r="H125" s="78">
        <v>11</v>
      </c>
      <c r="I125" s="114">
        <v>14.096897577560561</v>
      </c>
      <c r="J125" s="114">
        <v>59.228340720053424</v>
      </c>
      <c r="K125" s="114">
        <v>13.709550118389899</v>
      </c>
      <c r="L125" s="114">
        <v>46.223058709246551</v>
      </c>
      <c r="M125" s="31">
        <v>0.83220338983050846</v>
      </c>
    </row>
    <row r="126" spans="1:13" x14ac:dyDescent="0.25">
      <c r="A126" s="10" t="s">
        <v>892</v>
      </c>
      <c r="B126" s="10"/>
      <c r="C126" s="83">
        <v>9.1</v>
      </c>
      <c r="D126" s="83">
        <v>590</v>
      </c>
      <c r="E126" s="83">
        <v>24.441746099204664</v>
      </c>
      <c r="F126" s="83">
        <v>491</v>
      </c>
      <c r="G126" s="83">
        <v>19.977536275878816</v>
      </c>
      <c r="H126" s="83">
        <v>11</v>
      </c>
      <c r="I126" s="85">
        <v>14.096897577560561</v>
      </c>
      <c r="J126" s="85">
        <v>59.228340720053424</v>
      </c>
      <c r="K126" s="85">
        <v>13.709550118389899</v>
      </c>
      <c r="L126" s="85">
        <v>46.223058709246551</v>
      </c>
      <c r="M126" s="26">
        <v>0.83220338983050846</v>
      </c>
    </row>
    <row r="127" spans="1:13" x14ac:dyDescent="0.25">
      <c r="A127" s="205" t="s">
        <v>706</v>
      </c>
      <c r="B127" s="205" t="s">
        <v>1431</v>
      </c>
      <c r="C127" s="94">
        <v>9.1</v>
      </c>
      <c r="D127" s="94">
        <v>90</v>
      </c>
      <c r="E127" s="94">
        <v>9.8901098901098869</v>
      </c>
      <c r="F127" s="94">
        <v>76</v>
      </c>
      <c r="G127" s="94">
        <v>8.3516483516483504</v>
      </c>
      <c r="H127" s="94">
        <v>7</v>
      </c>
      <c r="I127" s="97">
        <v>2.087912087912088</v>
      </c>
      <c r="J127" s="97">
        <v>7.802197802197802</v>
      </c>
      <c r="K127" s="97">
        <v>1.9780219780219781</v>
      </c>
      <c r="L127" s="97">
        <v>6.3736263736263741</v>
      </c>
      <c r="M127" s="19">
        <v>0.84444444444444444</v>
      </c>
    </row>
    <row r="128" spans="1:13" x14ac:dyDescent="0.25">
      <c r="A128" s="205" t="str">
        <f>A127</f>
        <v>Santa Rosa de Viterbo</v>
      </c>
      <c r="B128" s="205" t="s">
        <v>1432</v>
      </c>
      <c r="C128" s="94">
        <v>9.1</v>
      </c>
      <c r="D128" s="94">
        <v>89</v>
      </c>
      <c r="E128" s="94">
        <v>9.7802197802197792</v>
      </c>
      <c r="F128" s="94">
        <v>74</v>
      </c>
      <c r="G128" s="94">
        <v>8.1318681318681314</v>
      </c>
      <c r="H128" s="94">
        <v>4</v>
      </c>
      <c r="I128" s="97">
        <v>2.197802197802198</v>
      </c>
      <c r="J128" s="97">
        <v>7.5824175824175821</v>
      </c>
      <c r="K128" s="97">
        <v>2.197802197802198</v>
      </c>
      <c r="L128" s="97">
        <v>5.9340659340659334</v>
      </c>
      <c r="M128" s="19">
        <v>0.8314606741573034</v>
      </c>
    </row>
    <row r="129" spans="1:13" x14ac:dyDescent="0.25">
      <c r="A129" s="14" t="s">
        <v>986</v>
      </c>
      <c r="B129" s="14"/>
      <c r="C129" s="78"/>
      <c r="D129" s="78"/>
      <c r="E129" s="78">
        <v>9.8351648351648322</v>
      </c>
      <c r="F129" s="78"/>
      <c r="G129" s="78">
        <v>8.2417582417582409</v>
      </c>
      <c r="H129" s="78"/>
      <c r="I129" s="114">
        <v>4.2857142857142865</v>
      </c>
      <c r="J129" s="114">
        <v>15.384615384615383</v>
      </c>
      <c r="K129" s="114">
        <v>4.1758241758241761</v>
      </c>
      <c r="L129" s="114">
        <v>12.307692307692307</v>
      </c>
      <c r="M129" s="31"/>
    </row>
    <row r="130" spans="1:13" x14ac:dyDescent="0.25">
      <c r="A130" s="10" t="s">
        <v>894</v>
      </c>
      <c r="B130" s="10"/>
      <c r="C130" s="83"/>
      <c r="D130" s="83">
        <v>179</v>
      </c>
      <c r="E130" s="83"/>
      <c r="F130" s="83">
        <v>150</v>
      </c>
      <c r="G130" s="83"/>
      <c r="H130" s="83">
        <v>11</v>
      </c>
      <c r="I130" s="85"/>
      <c r="J130" s="85"/>
      <c r="K130" s="85"/>
      <c r="L130" s="85"/>
      <c r="M130" s="26">
        <v>0.83798882681564246</v>
      </c>
    </row>
    <row r="131" spans="1:13" x14ac:dyDescent="0.25">
      <c r="A131" s="205" t="s">
        <v>162</v>
      </c>
      <c r="B131" s="205" t="s">
        <v>1433</v>
      </c>
      <c r="C131" s="94">
        <v>9.1</v>
      </c>
      <c r="D131" s="94">
        <v>182</v>
      </c>
      <c r="E131" s="94">
        <v>19.999999999999996</v>
      </c>
      <c r="F131" s="94">
        <v>164</v>
      </c>
      <c r="G131" s="94">
        <v>18.021978021978022</v>
      </c>
      <c r="H131" s="94">
        <v>7</v>
      </c>
      <c r="I131" s="97">
        <v>6.3736263736263741</v>
      </c>
      <c r="J131" s="97">
        <v>13.626373626373626</v>
      </c>
      <c r="K131" s="97">
        <v>5.8241758241758248</v>
      </c>
      <c r="L131" s="97">
        <v>12.197802197802197</v>
      </c>
      <c r="M131" s="19">
        <v>0.90109890109890112</v>
      </c>
    </row>
    <row r="132" spans="1:13" x14ac:dyDescent="0.25">
      <c r="A132" s="205" t="str">
        <f>A131</f>
        <v>Sincelejo</v>
      </c>
      <c r="B132" s="205" t="s">
        <v>1434</v>
      </c>
      <c r="C132" s="94">
        <v>9.1</v>
      </c>
      <c r="D132" s="94">
        <v>198</v>
      </c>
      <c r="E132" s="94">
        <v>21.758241758241752</v>
      </c>
      <c r="F132" s="94">
        <v>166</v>
      </c>
      <c r="G132" s="94">
        <v>18.241758241758241</v>
      </c>
      <c r="H132" s="94">
        <v>9</v>
      </c>
      <c r="I132" s="97">
        <v>8.6813186813186825</v>
      </c>
      <c r="J132" s="97">
        <v>13.076923076923077</v>
      </c>
      <c r="K132" s="97">
        <v>8.1318681318681314</v>
      </c>
      <c r="L132" s="97">
        <v>10.109890109890109</v>
      </c>
      <c r="M132" s="19">
        <v>0.83838383838383834</v>
      </c>
    </row>
    <row r="133" spans="1:13" x14ac:dyDescent="0.25">
      <c r="A133" s="14" t="s">
        <v>986</v>
      </c>
      <c r="B133" s="14"/>
      <c r="C133" s="78"/>
      <c r="D133" s="78"/>
      <c r="E133" s="78">
        <v>20.879120879120876</v>
      </c>
      <c r="F133" s="78"/>
      <c r="G133" s="78">
        <v>18.131868131868131</v>
      </c>
      <c r="H133" s="78"/>
      <c r="I133" s="114">
        <v>15.054945054945057</v>
      </c>
      <c r="J133" s="114">
        <v>26.703296703296701</v>
      </c>
      <c r="K133" s="114">
        <v>13.956043956043956</v>
      </c>
      <c r="L133" s="114">
        <v>22.307692307692307</v>
      </c>
      <c r="M133" s="31"/>
    </row>
    <row r="134" spans="1:13" x14ac:dyDescent="0.25">
      <c r="A134" s="10" t="s">
        <v>897</v>
      </c>
      <c r="B134" s="10"/>
      <c r="C134" s="83"/>
      <c r="D134" s="83">
        <v>380</v>
      </c>
      <c r="E134" s="83"/>
      <c r="F134" s="83">
        <v>330</v>
      </c>
      <c r="G134" s="83"/>
      <c r="H134" s="83">
        <v>16</v>
      </c>
      <c r="I134" s="85"/>
      <c r="J134" s="85"/>
      <c r="K134" s="85"/>
      <c r="L134" s="85"/>
      <c r="M134" s="26">
        <v>0.86842105263157898</v>
      </c>
    </row>
    <row r="135" spans="1:13" x14ac:dyDescent="0.25">
      <c r="A135" s="205" t="s">
        <v>165</v>
      </c>
      <c r="B135" s="205" t="s">
        <v>1435</v>
      </c>
      <c r="C135" s="94">
        <v>9.1</v>
      </c>
      <c r="D135" s="94">
        <v>103</v>
      </c>
      <c r="E135" s="94">
        <v>11.318681318681316</v>
      </c>
      <c r="F135" s="94">
        <v>97</v>
      </c>
      <c r="G135" s="94">
        <v>10.659340659340657</v>
      </c>
      <c r="H135" s="94">
        <v>1</v>
      </c>
      <c r="I135" s="97">
        <v>3.7362637362637363</v>
      </c>
      <c r="J135" s="97">
        <v>7.5824175824175821</v>
      </c>
      <c r="K135" s="97">
        <v>3.8461538461538463</v>
      </c>
      <c r="L135" s="97">
        <v>6.813186813186813</v>
      </c>
      <c r="M135" s="19">
        <v>0.94174757281553401</v>
      </c>
    </row>
    <row r="136" spans="1:13" x14ac:dyDescent="0.25">
      <c r="A136" s="205" t="str">
        <f t="shared" ref="A136:A137" si="16">A135</f>
        <v>Tunja</v>
      </c>
      <c r="B136" s="205" t="s">
        <v>1436</v>
      </c>
      <c r="C136" s="94">
        <v>9.1</v>
      </c>
      <c r="D136" s="94">
        <v>107</v>
      </c>
      <c r="E136" s="94">
        <v>11.758241758241756</v>
      </c>
      <c r="F136" s="94">
        <v>101</v>
      </c>
      <c r="G136" s="94">
        <v>11.098901098901099</v>
      </c>
      <c r="H136" s="94">
        <v>5</v>
      </c>
      <c r="I136" s="97">
        <v>3.5164835164835173</v>
      </c>
      <c r="J136" s="97">
        <v>8.2417582417582409</v>
      </c>
      <c r="K136" s="97">
        <v>3.5164835164835173</v>
      </c>
      <c r="L136" s="97">
        <v>7.5824175824175812</v>
      </c>
      <c r="M136" s="19">
        <v>0.94392523364485981</v>
      </c>
    </row>
    <row r="137" spans="1:13" x14ac:dyDescent="0.25">
      <c r="A137" s="205" t="str">
        <f t="shared" si="16"/>
        <v>Tunja</v>
      </c>
      <c r="B137" s="205" t="s">
        <v>1437</v>
      </c>
      <c r="C137" s="94">
        <v>9.1</v>
      </c>
      <c r="D137" s="94">
        <v>114</v>
      </c>
      <c r="E137" s="94">
        <v>12.527472527472527</v>
      </c>
      <c r="F137" s="94">
        <v>114</v>
      </c>
      <c r="G137" s="94">
        <v>12.527472527472529</v>
      </c>
      <c r="H137" s="94">
        <v>2</v>
      </c>
      <c r="I137" s="97">
        <v>4.9450549450549453</v>
      </c>
      <c r="J137" s="97">
        <v>7.582417582417583</v>
      </c>
      <c r="K137" s="97">
        <v>5.0549450549450547</v>
      </c>
      <c r="L137" s="97">
        <v>7.4725274725274726</v>
      </c>
      <c r="M137" s="19">
        <v>1</v>
      </c>
    </row>
    <row r="138" spans="1:13" x14ac:dyDescent="0.25">
      <c r="A138" s="14" t="s">
        <v>986</v>
      </c>
      <c r="B138" s="14"/>
      <c r="C138" s="78"/>
      <c r="D138" s="78"/>
      <c r="E138" s="78">
        <v>11.868131868131867</v>
      </c>
      <c r="F138" s="78"/>
      <c r="G138" s="78">
        <v>11.428571428571429</v>
      </c>
      <c r="H138" s="78"/>
      <c r="I138" s="114">
        <v>12.197802197802199</v>
      </c>
      <c r="J138" s="114">
        <v>23.406593406593405</v>
      </c>
      <c r="K138" s="114">
        <v>12.417582417582418</v>
      </c>
      <c r="L138" s="114">
        <v>21.868131868131869</v>
      </c>
      <c r="M138" s="31"/>
    </row>
    <row r="139" spans="1:13" x14ac:dyDescent="0.25">
      <c r="A139" s="10" t="s">
        <v>901</v>
      </c>
      <c r="B139" s="10"/>
      <c r="C139" s="83"/>
      <c r="D139" s="83">
        <v>324</v>
      </c>
      <c r="E139" s="83"/>
      <c r="F139" s="83">
        <v>312</v>
      </c>
      <c r="G139" s="83"/>
      <c r="H139" s="83">
        <v>8</v>
      </c>
      <c r="I139" s="85"/>
      <c r="J139" s="85"/>
      <c r="K139" s="85"/>
      <c r="L139" s="85"/>
      <c r="M139" s="26">
        <v>0.96296296296296291</v>
      </c>
    </row>
    <row r="140" spans="1:13" x14ac:dyDescent="0.25">
      <c r="A140" s="205" t="s">
        <v>170</v>
      </c>
      <c r="B140" s="205" t="s">
        <v>1438</v>
      </c>
      <c r="C140" s="94">
        <v>9.1</v>
      </c>
      <c r="D140" s="94">
        <v>387</v>
      </c>
      <c r="E140" s="94">
        <v>42.527472527472518</v>
      </c>
      <c r="F140" s="94">
        <v>378</v>
      </c>
      <c r="G140" s="94">
        <v>41.538461538461533</v>
      </c>
      <c r="H140" s="94">
        <v>1</v>
      </c>
      <c r="I140" s="97">
        <v>10.43956043956044</v>
      </c>
      <c r="J140" s="97">
        <v>32.087912087912088</v>
      </c>
      <c r="K140" s="97">
        <v>11.318681318681319</v>
      </c>
      <c r="L140" s="97">
        <v>30.219780219780219</v>
      </c>
      <c r="M140" s="19">
        <v>0.97674418604651159</v>
      </c>
    </row>
    <row r="141" spans="1:13" x14ac:dyDescent="0.25">
      <c r="A141" s="205" t="str">
        <f t="shared" ref="A141:A142" si="17">A140</f>
        <v>Valledupar</v>
      </c>
      <c r="B141" s="205" t="s">
        <v>1439</v>
      </c>
      <c r="C141" s="94">
        <v>9.1</v>
      </c>
      <c r="D141" s="94">
        <v>352</v>
      </c>
      <c r="E141" s="94">
        <v>38.681318681318679</v>
      </c>
      <c r="F141" s="94">
        <v>300</v>
      </c>
      <c r="G141" s="94">
        <v>32.967032967032956</v>
      </c>
      <c r="H141" s="94">
        <v>11</v>
      </c>
      <c r="I141" s="97">
        <v>8.1318681318681332</v>
      </c>
      <c r="J141" s="97">
        <v>30.549450549450547</v>
      </c>
      <c r="K141" s="97">
        <v>8.0219780219780219</v>
      </c>
      <c r="L141" s="97">
        <v>24.945054945054945</v>
      </c>
      <c r="M141" s="19">
        <v>0.85227272727272729</v>
      </c>
    </row>
    <row r="142" spans="1:13" x14ac:dyDescent="0.25">
      <c r="A142" s="205" t="str">
        <f t="shared" si="17"/>
        <v>Valledupar</v>
      </c>
      <c r="B142" s="205" t="s">
        <v>1440</v>
      </c>
      <c r="C142" s="94">
        <v>9.1</v>
      </c>
      <c r="D142" s="94">
        <v>317</v>
      </c>
      <c r="E142" s="94">
        <v>34.835164835164832</v>
      </c>
      <c r="F142" s="94">
        <v>304</v>
      </c>
      <c r="G142" s="94">
        <v>33.406593406593409</v>
      </c>
      <c r="H142" s="94">
        <v>0</v>
      </c>
      <c r="I142" s="97">
        <v>9.1208791208791204</v>
      </c>
      <c r="J142" s="97">
        <v>25.714285714285715</v>
      </c>
      <c r="K142" s="97">
        <v>8.791208791208792</v>
      </c>
      <c r="L142" s="97">
        <v>24.615384615384613</v>
      </c>
      <c r="M142" s="19">
        <v>0.95899053627760256</v>
      </c>
    </row>
    <row r="143" spans="1:13" x14ac:dyDescent="0.25">
      <c r="A143" s="14" t="s">
        <v>986</v>
      </c>
      <c r="B143" s="14"/>
      <c r="C143" s="78"/>
      <c r="D143" s="78"/>
      <c r="E143" s="78">
        <v>38.681318681318679</v>
      </c>
      <c r="F143" s="78"/>
      <c r="G143" s="78">
        <v>35.970695970695964</v>
      </c>
      <c r="H143" s="78"/>
      <c r="I143" s="114">
        <v>27.692307692307693</v>
      </c>
      <c r="J143" s="114">
        <v>88.35164835164835</v>
      </c>
      <c r="K143" s="114">
        <v>28.131868131868135</v>
      </c>
      <c r="L143" s="114">
        <v>79.780219780219781</v>
      </c>
      <c r="M143" s="31"/>
    </row>
    <row r="144" spans="1:13" x14ac:dyDescent="0.25">
      <c r="A144" s="10" t="s">
        <v>904</v>
      </c>
      <c r="B144" s="10"/>
      <c r="C144" s="83"/>
      <c r="D144" s="83">
        <v>1056</v>
      </c>
      <c r="E144" s="83"/>
      <c r="F144" s="83">
        <v>982</v>
      </c>
      <c r="G144" s="83"/>
      <c r="H144" s="83">
        <v>12</v>
      </c>
      <c r="I144" s="85"/>
      <c r="J144" s="85"/>
      <c r="K144" s="85"/>
      <c r="L144" s="85"/>
      <c r="M144" s="26">
        <v>0.92992424242424243</v>
      </c>
    </row>
    <row r="145" spans="1:13" x14ac:dyDescent="0.25">
      <c r="A145" s="205" t="s">
        <v>174</v>
      </c>
      <c r="B145" s="205" t="s">
        <v>1441</v>
      </c>
      <c r="C145" s="94">
        <v>9.1</v>
      </c>
      <c r="D145" s="94">
        <v>251</v>
      </c>
      <c r="E145" s="94">
        <v>27.58241758241758</v>
      </c>
      <c r="F145" s="94">
        <v>240</v>
      </c>
      <c r="G145" s="94">
        <v>26.373626373626372</v>
      </c>
      <c r="H145" s="94">
        <v>5</v>
      </c>
      <c r="I145" s="97">
        <v>12.747252747252745</v>
      </c>
      <c r="J145" s="97">
        <v>14.835164835164836</v>
      </c>
      <c r="K145" s="97">
        <v>12.087912087912089</v>
      </c>
      <c r="L145" s="97">
        <v>14.285714285714286</v>
      </c>
      <c r="M145" s="19">
        <v>0.95617529880478092</v>
      </c>
    </row>
    <row r="146" spans="1:13" x14ac:dyDescent="0.25">
      <c r="A146" s="205" t="str">
        <f>A145</f>
        <v>Villavicencio</v>
      </c>
      <c r="B146" s="205" t="s">
        <v>1442</v>
      </c>
      <c r="C146" s="94">
        <v>9.1</v>
      </c>
      <c r="D146" s="94">
        <v>352</v>
      </c>
      <c r="E146" s="94">
        <v>38.681318681318679</v>
      </c>
      <c r="F146" s="94">
        <v>298</v>
      </c>
      <c r="G146" s="94">
        <v>32.747252747252737</v>
      </c>
      <c r="H146" s="94">
        <v>4</v>
      </c>
      <c r="I146" s="97">
        <v>18.571428571428569</v>
      </c>
      <c r="J146" s="97">
        <v>20.109890109890109</v>
      </c>
      <c r="K146" s="97">
        <v>18.571428571428569</v>
      </c>
      <c r="L146" s="97">
        <v>14.175824175824177</v>
      </c>
      <c r="M146" s="19">
        <v>0.84659090909090906</v>
      </c>
    </row>
    <row r="147" spans="1:13" x14ac:dyDescent="0.25">
      <c r="A147" s="14" t="s">
        <v>986</v>
      </c>
      <c r="B147" s="14"/>
      <c r="C147" s="78"/>
      <c r="D147" s="78"/>
      <c r="E147" s="78">
        <v>33.131868131868131</v>
      </c>
      <c r="F147" s="78"/>
      <c r="G147" s="78">
        <v>29.560439560439555</v>
      </c>
      <c r="H147" s="78"/>
      <c r="I147" s="114">
        <v>31.318681318681314</v>
      </c>
      <c r="J147" s="114">
        <v>34.945054945054949</v>
      </c>
      <c r="K147" s="114">
        <v>30.659340659340657</v>
      </c>
      <c r="L147" s="114">
        <v>28.461538461538463</v>
      </c>
      <c r="M147" s="31"/>
    </row>
    <row r="148" spans="1:13" x14ac:dyDescent="0.25">
      <c r="A148" s="10" t="s">
        <v>912</v>
      </c>
      <c r="B148" s="10"/>
      <c r="C148" s="83"/>
      <c r="D148" s="83">
        <v>603</v>
      </c>
      <c r="E148" s="83"/>
      <c r="F148" s="83">
        <v>538</v>
      </c>
      <c r="G148" s="83"/>
      <c r="H148" s="83">
        <v>9</v>
      </c>
      <c r="I148" s="85"/>
      <c r="J148" s="85"/>
      <c r="K148" s="85"/>
      <c r="L148" s="85"/>
      <c r="M148" s="26">
        <v>0.89220563847429524</v>
      </c>
    </row>
    <row r="149" spans="1:13" x14ac:dyDescent="0.25">
      <c r="A149" s="205" t="s">
        <v>759</v>
      </c>
      <c r="B149" s="205" t="s">
        <v>1443</v>
      </c>
      <c r="C149" s="94">
        <v>9.1</v>
      </c>
      <c r="D149" s="94">
        <v>326</v>
      </c>
      <c r="E149" s="94">
        <v>35.824175824175825</v>
      </c>
      <c r="F149" s="94">
        <v>270</v>
      </c>
      <c r="G149" s="94">
        <v>29.670329670329675</v>
      </c>
      <c r="H149" s="94">
        <v>16</v>
      </c>
      <c r="I149" s="97">
        <v>8.4615384615384617</v>
      </c>
      <c r="J149" s="97">
        <v>27.362637362637361</v>
      </c>
      <c r="K149" s="97">
        <v>8.9010989010989015</v>
      </c>
      <c r="L149" s="97">
        <v>20.76923076923077</v>
      </c>
      <c r="M149" s="19">
        <v>0.82822085889570551</v>
      </c>
    </row>
    <row r="150" spans="1:13" x14ac:dyDescent="0.25">
      <c r="A150" s="205" t="str">
        <f t="shared" ref="A150" si="18">A149</f>
        <v>Yopal</v>
      </c>
      <c r="B150" s="205" t="s">
        <v>1444</v>
      </c>
      <c r="C150" s="94">
        <v>9.1</v>
      </c>
      <c r="D150" s="94">
        <v>299</v>
      </c>
      <c r="E150" s="94">
        <v>32.857142857142854</v>
      </c>
      <c r="F150" s="94">
        <v>274</v>
      </c>
      <c r="G150" s="94">
        <v>30.109890109890106</v>
      </c>
      <c r="H150" s="94">
        <v>4</v>
      </c>
      <c r="I150" s="97">
        <v>6.4835164835164836</v>
      </c>
      <c r="J150" s="97">
        <v>26.373626373626376</v>
      </c>
      <c r="K150" s="97">
        <v>6.4835164835164836</v>
      </c>
      <c r="L150" s="97">
        <v>23.626373626373628</v>
      </c>
      <c r="M150" s="19">
        <v>0.91638795986622068</v>
      </c>
    </row>
    <row r="151" spans="1:13" x14ac:dyDescent="0.25">
      <c r="A151" s="14" t="s">
        <v>986</v>
      </c>
      <c r="B151" s="14"/>
      <c r="C151" s="78"/>
      <c r="D151" s="78"/>
      <c r="E151" s="78">
        <v>34.340659340659343</v>
      </c>
      <c r="F151" s="78"/>
      <c r="G151" s="78">
        <v>29.890109890109891</v>
      </c>
      <c r="H151" s="78"/>
      <c r="I151" s="114">
        <v>14.945054945054945</v>
      </c>
      <c r="J151" s="114">
        <v>53.736263736263737</v>
      </c>
      <c r="K151" s="114">
        <v>15.384615384615385</v>
      </c>
      <c r="L151" s="114">
        <v>44.395604395604394</v>
      </c>
      <c r="M151" s="31"/>
    </row>
    <row r="152" spans="1:13" x14ac:dyDescent="0.25">
      <c r="A152" s="10" t="s">
        <v>915</v>
      </c>
      <c r="B152" s="10"/>
      <c r="C152" s="83"/>
      <c r="D152" s="83">
        <v>625</v>
      </c>
      <c r="E152" s="83"/>
      <c r="F152" s="83">
        <v>544</v>
      </c>
      <c r="G152" s="83"/>
      <c r="H152" s="83">
        <v>20</v>
      </c>
      <c r="I152" s="85"/>
      <c r="J152" s="85"/>
      <c r="K152" s="85"/>
      <c r="L152" s="85"/>
      <c r="M152" s="26">
        <v>0.87039999999999995</v>
      </c>
    </row>
    <row r="153" spans="1:13" s="5" customFormat="1" x14ac:dyDescent="0.25">
      <c r="A153" s="14" t="s">
        <v>217</v>
      </c>
      <c r="B153" s="14"/>
      <c r="C153" s="78"/>
      <c r="D153" s="78"/>
      <c r="E153" s="78">
        <v>40</v>
      </c>
      <c r="F153" s="78"/>
      <c r="G153" s="78">
        <v>33.928111198835907</v>
      </c>
      <c r="H153" s="78"/>
      <c r="I153" s="78">
        <v>23</v>
      </c>
      <c r="J153" s="78">
        <v>18</v>
      </c>
      <c r="K153" s="78">
        <v>23</v>
      </c>
      <c r="L153" s="78">
        <v>15</v>
      </c>
      <c r="M153" s="31"/>
    </row>
    <row r="154" spans="1:13" x14ac:dyDescent="0.25">
      <c r="A154" s="133" t="s">
        <v>216</v>
      </c>
      <c r="B154" s="133"/>
      <c r="C154" s="134"/>
      <c r="D154" s="11">
        <v>31009</v>
      </c>
      <c r="E154" s="11"/>
      <c r="F154" s="11">
        <v>27869</v>
      </c>
      <c r="G154" s="11"/>
      <c r="H154" s="11">
        <v>555</v>
      </c>
      <c r="I154" s="170"/>
      <c r="J154" s="170"/>
      <c r="K154" s="92"/>
      <c r="L154" s="92"/>
      <c r="M154" s="26"/>
    </row>
    <row r="155" spans="1:13" x14ac:dyDescent="0.25">
      <c r="A155" s="174" t="s">
        <v>1630</v>
      </c>
    </row>
    <row r="156" spans="1:13" x14ac:dyDescent="0.25">
      <c r="A156" s="174" t="s">
        <v>1631</v>
      </c>
      <c r="D156" s="1"/>
    </row>
    <row r="157" spans="1:13" x14ac:dyDescent="0.25">
      <c r="A157" s="174" t="s">
        <v>1632</v>
      </c>
    </row>
    <row r="160" spans="1:13" x14ac:dyDescent="0.25">
      <c r="D160" s="1"/>
    </row>
  </sheetData>
  <sortState ref="B4:C139">
    <sortCondition ref="B4"/>
  </sortState>
  <mergeCells count="9">
    <mergeCell ref="I12:J12"/>
    <mergeCell ref="K12:L12"/>
    <mergeCell ref="A2:B2"/>
    <mergeCell ref="A3:B3"/>
    <mergeCell ref="A4:B4"/>
    <mergeCell ref="C4:F4"/>
    <mergeCell ref="A11:M11"/>
    <mergeCell ref="C2:G2"/>
    <mergeCell ref="C3:G3"/>
  </mergeCells>
  <pageMargins left="0.70866141732283472" right="0.70866141732283472" top="0.74803149606299213" bottom="0.74803149606299213" header="0.31496062992125984" footer="0.31496062992125984"/>
  <pageSetup paperSize="14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workbookViewId="0">
      <pane ySplit="14" topLeftCell="A15" activePane="bottomLeft" state="frozen"/>
      <selection activeCell="B73" sqref="B73"/>
      <selection pane="bottomLeft" activeCell="B73" sqref="B73"/>
    </sheetView>
  </sheetViews>
  <sheetFormatPr baseColWidth="10" defaultRowHeight="15" x14ac:dyDescent="0.25"/>
  <cols>
    <col min="2" max="2" width="56.5703125" bestFit="1" customWidth="1"/>
  </cols>
  <sheetData>
    <row r="1" spans="1:13" x14ac:dyDescent="0.25">
      <c r="A1" s="34"/>
      <c r="B1" s="36"/>
      <c r="C1" s="37"/>
    </row>
    <row r="2" spans="1:13" x14ac:dyDescent="0.25">
      <c r="A2" s="34"/>
      <c r="C2" s="38" t="s">
        <v>218</v>
      </c>
      <c r="D2" s="36"/>
    </row>
    <row r="3" spans="1:13" x14ac:dyDescent="0.25">
      <c r="A3" s="34"/>
      <c r="C3" s="39" t="s">
        <v>219</v>
      </c>
      <c r="D3" s="36"/>
    </row>
    <row r="4" spans="1:13" x14ac:dyDescent="0.25">
      <c r="A4" s="40"/>
      <c r="B4" s="36"/>
      <c r="C4" s="37"/>
    </row>
    <row r="5" spans="1:13" x14ac:dyDescent="0.25">
      <c r="A5" s="41" t="s">
        <v>226</v>
      </c>
      <c r="B5" s="36"/>
      <c r="C5" s="37"/>
    </row>
    <row r="6" spans="1:13" x14ac:dyDescent="0.25">
      <c r="A6" s="42" t="s">
        <v>220</v>
      </c>
      <c r="B6" s="36"/>
      <c r="C6" s="37"/>
    </row>
    <row r="7" spans="1:13" ht="15.75" x14ac:dyDescent="0.25">
      <c r="A7" s="42" t="s">
        <v>227</v>
      </c>
      <c r="B7" s="36"/>
      <c r="C7" s="37"/>
    </row>
    <row r="8" spans="1:13" ht="15.75" x14ac:dyDescent="0.25">
      <c r="A8" s="42" t="s">
        <v>222</v>
      </c>
      <c r="B8" s="36"/>
      <c r="C8" s="37"/>
    </row>
    <row r="9" spans="1:13" x14ac:dyDescent="0.25">
      <c r="A9" s="42" t="s">
        <v>223</v>
      </c>
      <c r="B9" s="44"/>
      <c r="C9" s="45"/>
    </row>
    <row r="10" spans="1:13" x14ac:dyDescent="0.25">
      <c r="A10" s="46" t="s">
        <v>224</v>
      </c>
      <c r="B10" s="181"/>
      <c r="C10" s="182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s="48" customFormat="1" ht="55.5" customHeight="1" x14ac:dyDescent="0.2">
      <c r="A11" s="210" t="s">
        <v>225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</row>
    <row r="12" spans="1:13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ht="32.25" customHeight="1" x14ac:dyDescent="0.25">
      <c r="A13" s="5"/>
      <c r="B13" s="5"/>
      <c r="C13" s="5"/>
      <c r="D13" s="5"/>
      <c r="E13" s="5"/>
      <c r="F13" s="5"/>
      <c r="G13" s="5"/>
      <c r="H13" s="5"/>
      <c r="I13" s="208" t="s">
        <v>191</v>
      </c>
      <c r="J13" s="209"/>
      <c r="K13" s="208" t="s">
        <v>192</v>
      </c>
      <c r="L13" s="209"/>
      <c r="M13" s="13"/>
    </row>
    <row r="14" spans="1:13" ht="48" x14ac:dyDescent="0.25">
      <c r="A14" s="16" t="s">
        <v>0</v>
      </c>
      <c r="B14" s="16" t="s">
        <v>1</v>
      </c>
      <c r="C14" s="17" t="s">
        <v>184</v>
      </c>
      <c r="D14" s="17" t="s">
        <v>185</v>
      </c>
      <c r="E14" s="17" t="s">
        <v>186</v>
      </c>
      <c r="F14" s="17" t="s">
        <v>187</v>
      </c>
      <c r="G14" s="17" t="s">
        <v>188</v>
      </c>
      <c r="H14" s="17" t="s">
        <v>189</v>
      </c>
      <c r="I14" s="22" t="s">
        <v>180</v>
      </c>
      <c r="J14" s="22" t="s">
        <v>181</v>
      </c>
      <c r="K14" s="22" t="s">
        <v>180</v>
      </c>
      <c r="L14" s="22" t="s">
        <v>181</v>
      </c>
      <c r="M14" s="18" t="s">
        <v>190</v>
      </c>
    </row>
    <row r="15" spans="1:13" x14ac:dyDescent="0.25">
      <c r="A15" s="2" t="s">
        <v>228</v>
      </c>
      <c r="B15" s="6" t="s">
        <v>68</v>
      </c>
      <c r="C15" s="8">
        <v>9.1</v>
      </c>
      <c r="D15" s="8">
        <v>125</v>
      </c>
      <c r="E15" s="8">
        <v>13.736263736263735</v>
      </c>
      <c r="F15" s="8">
        <v>89</v>
      </c>
      <c r="G15" s="8">
        <v>9.7802197802197792</v>
      </c>
      <c r="H15" s="8">
        <v>127</v>
      </c>
      <c r="I15" s="9">
        <v>8.4615384615384617</v>
      </c>
      <c r="J15" s="9">
        <v>5.2747252747252755</v>
      </c>
      <c r="K15" s="9">
        <v>5.604395604395604</v>
      </c>
      <c r="L15" s="9">
        <v>4.1758241758241761</v>
      </c>
      <c r="M15" s="19">
        <v>0.71199999999999997</v>
      </c>
    </row>
    <row r="16" spans="1:13" x14ac:dyDescent="0.25">
      <c r="A16" s="2" t="s">
        <v>228</v>
      </c>
      <c r="B16" s="6" t="s">
        <v>69</v>
      </c>
      <c r="C16" s="8">
        <v>9.1</v>
      </c>
      <c r="D16" s="8">
        <v>128</v>
      </c>
      <c r="E16" s="8">
        <v>14.065934065934066</v>
      </c>
      <c r="F16" s="8">
        <v>80</v>
      </c>
      <c r="G16" s="8">
        <v>8.7912087912087902</v>
      </c>
      <c r="H16" s="8">
        <v>94</v>
      </c>
      <c r="I16" s="9">
        <v>8.9010989010989015</v>
      </c>
      <c r="J16" s="9">
        <v>5.1648351648351642</v>
      </c>
      <c r="K16" s="9">
        <v>5.1648351648351651</v>
      </c>
      <c r="L16" s="9">
        <v>3.6263736263736264</v>
      </c>
      <c r="M16" s="19">
        <v>0.625</v>
      </c>
    </row>
    <row r="17" spans="1:13" x14ac:dyDescent="0.25">
      <c r="A17" s="2" t="s">
        <v>228</v>
      </c>
      <c r="B17" s="6" t="s">
        <v>70</v>
      </c>
      <c r="C17" s="8">
        <v>9.1</v>
      </c>
      <c r="D17" s="8">
        <v>142</v>
      </c>
      <c r="E17" s="8">
        <v>15.604395604395604</v>
      </c>
      <c r="F17" s="8">
        <v>86</v>
      </c>
      <c r="G17" s="8">
        <v>9.4505494505494507</v>
      </c>
      <c r="H17" s="8">
        <v>98</v>
      </c>
      <c r="I17" s="9">
        <v>9.7802197802197792</v>
      </c>
      <c r="J17" s="9">
        <v>5.8241758241758239</v>
      </c>
      <c r="K17" s="9">
        <v>4.9450549450549461</v>
      </c>
      <c r="L17" s="9">
        <v>4.5054945054945064</v>
      </c>
      <c r="M17" s="19">
        <v>0.60563380281690138</v>
      </c>
    </row>
    <row r="18" spans="1:13" x14ac:dyDescent="0.25">
      <c r="A18" s="150" t="s">
        <v>182</v>
      </c>
      <c r="B18" s="14"/>
      <c r="C18" s="29"/>
      <c r="D18" s="29"/>
      <c r="E18" s="29">
        <v>14.468864468864469</v>
      </c>
      <c r="F18" s="29"/>
      <c r="G18" s="29">
        <v>9.3406593406593412</v>
      </c>
      <c r="H18" s="29"/>
      <c r="I18" s="29">
        <v>9.0476190476190492</v>
      </c>
      <c r="J18" s="29">
        <v>5.4212454212454206</v>
      </c>
      <c r="K18" s="29">
        <v>5.2380952380952381</v>
      </c>
      <c r="L18" s="29">
        <v>4.1025641025641031</v>
      </c>
      <c r="M18" s="31"/>
    </row>
    <row r="19" spans="1:13" x14ac:dyDescent="0.25">
      <c r="A19" s="151" t="s">
        <v>195</v>
      </c>
      <c r="B19" s="52"/>
      <c r="C19" s="53"/>
      <c r="D19" s="53">
        <v>395</v>
      </c>
      <c r="E19" s="53"/>
      <c r="F19" s="53">
        <v>255</v>
      </c>
      <c r="G19" s="53"/>
      <c r="H19" s="53">
        <v>319</v>
      </c>
      <c r="I19" s="54"/>
      <c r="J19" s="54"/>
      <c r="K19" s="54"/>
      <c r="L19" s="54"/>
      <c r="M19" s="55">
        <v>0.64556962025316456</v>
      </c>
    </row>
    <row r="20" spans="1:13" x14ac:dyDescent="0.25">
      <c r="A20" s="10" t="s">
        <v>216</v>
      </c>
      <c r="B20" s="51"/>
      <c r="C20" s="51"/>
      <c r="D20" s="11">
        <v>395</v>
      </c>
      <c r="E20" s="11"/>
      <c r="F20" s="11">
        <v>255</v>
      </c>
      <c r="G20" s="11"/>
      <c r="H20" s="11">
        <v>319</v>
      </c>
      <c r="I20" s="25"/>
      <c r="J20" s="25"/>
      <c r="K20" s="25"/>
      <c r="L20" s="25"/>
      <c r="M20" s="26">
        <v>0.64556962025316456</v>
      </c>
    </row>
    <row r="21" spans="1:13" x14ac:dyDescent="0.25">
      <c r="A21" s="174" t="s">
        <v>1630</v>
      </c>
      <c r="B21" s="175"/>
      <c r="D21" s="1"/>
    </row>
    <row r="22" spans="1:13" x14ac:dyDescent="0.25">
      <c r="A22" s="174" t="s">
        <v>1631</v>
      </c>
      <c r="B22" s="175"/>
    </row>
    <row r="23" spans="1:13" x14ac:dyDescent="0.25">
      <c r="A23" s="174" t="s">
        <v>1632</v>
      </c>
      <c r="B23" s="175"/>
    </row>
  </sheetData>
  <mergeCells count="3">
    <mergeCell ref="A11:M11"/>
    <mergeCell ref="I13:J13"/>
    <mergeCell ref="K13:L13"/>
  </mergeCells>
  <pageMargins left="0.70866141732283472" right="0.70866141732283472" top="0.74803149606299213" bottom="0.74803149606299213" header="0.31496062992125984" footer="0.31496062992125984"/>
  <pageSetup paperSize="14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zoomScaleNormal="100" workbookViewId="0">
      <selection activeCell="F14" sqref="F14"/>
    </sheetView>
  </sheetViews>
  <sheetFormatPr baseColWidth="10" defaultRowHeight="15" x14ac:dyDescent="0.25"/>
  <cols>
    <col min="2" max="2" width="56.5703125" bestFit="1" customWidth="1"/>
    <col min="9" max="9" width="11.7109375" customWidth="1"/>
    <col min="10" max="10" width="12.5703125" customWidth="1"/>
  </cols>
  <sheetData>
    <row r="1" spans="1:11" x14ac:dyDescent="0.25">
      <c r="B1" s="3"/>
    </row>
    <row r="2" spans="1:11" x14ac:dyDescent="0.25">
      <c r="A2" s="34"/>
      <c r="B2" s="36"/>
      <c r="C2" s="37"/>
    </row>
    <row r="3" spans="1:11" x14ac:dyDescent="0.25">
      <c r="A3" s="34"/>
      <c r="B3" s="36"/>
      <c r="C3" s="38" t="s">
        <v>218</v>
      </c>
    </row>
    <row r="4" spans="1:11" x14ac:dyDescent="0.25">
      <c r="A4" s="34"/>
      <c r="B4" s="36"/>
      <c r="C4" s="39" t="s">
        <v>219</v>
      </c>
    </row>
    <row r="5" spans="1:11" x14ac:dyDescent="0.25">
      <c r="A5" s="40"/>
      <c r="B5" s="36"/>
      <c r="C5" s="37"/>
    </row>
    <row r="6" spans="1:11" x14ac:dyDescent="0.25">
      <c r="A6" s="41" t="s">
        <v>226</v>
      </c>
      <c r="B6" s="36"/>
      <c r="C6" s="37"/>
    </row>
    <row r="7" spans="1:11" x14ac:dyDescent="0.25">
      <c r="A7" s="42" t="s">
        <v>220</v>
      </c>
      <c r="B7" s="36"/>
      <c r="C7" s="37"/>
    </row>
    <row r="8" spans="1:11" ht="15.75" x14ac:dyDescent="0.25">
      <c r="A8" s="42" t="s">
        <v>229</v>
      </c>
      <c r="B8" s="36"/>
      <c r="C8" s="37"/>
    </row>
    <row r="9" spans="1:11" ht="15.75" x14ac:dyDescent="0.25">
      <c r="A9" s="42" t="s">
        <v>222</v>
      </c>
      <c r="B9" s="36"/>
      <c r="C9" s="37"/>
    </row>
    <row r="10" spans="1:11" x14ac:dyDescent="0.25">
      <c r="A10" s="42" t="s">
        <v>223</v>
      </c>
      <c r="B10" s="44"/>
      <c r="C10" s="45"/>
    </row>
    <row r="11" spans="1:11" x14ac:dyDescent="0.25">
      <c r="A11" s="46" t="s">
        <v>224</v>
      </c>
      <c r="B11" s="44"/>
      <c r="C11" s="45"/>
    </row>
    <row r="12" spans="1:11" ht="57.75" customHeight="1" x14ac:dyDescent="0.25">
      <c r="A12" s="210" t="s">
        <v>225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</row>
    <row r="13" spans="1:11" s="135" customFormat="1" ht="49.5" customHeight="1" x14ac:dyDescent="0.2">
      <c r="B13" s="136"/>
      <c r="I13" s="183" t="s">
        <v>230</v>
      </c>
      <c r="J13" s="183" t="s">
        <v>192</v>
      </c>
    </row>
    <row r="14" spans="1:11" s="135" customFormat="1" ht="48" customHeight="1" x14ac:dyDescent="0.2">
      <c r="A14" s="184" t="s">
        <v>0</v>
      </c>
      <c r="B14" s="184" t="s">
        <v>1</v>
      </c>
      <c r="C14" s="185" t="s">
        <v>184</v>
      </c>
      <c r="D14" s="185" t="s">
        <v>231</v>
      </c>
      <c r="E14" s="185" t="s">
        <v>230</v>
      </c>
      <c r="F14" s="185" t="s">
        <v>232</v>
      </c>
      <c r="G14" s="185" t="s">
        <v>192</v>
      </c>
      <c r="H14" s="185" t="s">
        <v>233</v>
      </c>
      <c r="I14" s="183" t="s">
        <v>180</v>
      </c>
      <c r="J14" s="183" t="s">
        <v>180</v>
      </c>
      <c r="K14" s="185" t="s">
        <v>190</v>
      </c>
    </row>
    <row r="15" spans="1:11" x14ac:dyDescent="0.25">
      <c r="A15" s="2" t="s">
        <v>228</v>
      </c>
      <c r="B15" s="6" t="s">
        <v>71</v>
      </c>
      <c r="C15" s="8">
        <v>9.1</v>
      </c>
      <c r="D15" s="8">
        <v>48</v>
      </c>
      <c r="E15" s="8">
        <v>5.2747252747252746</v>
      </c>
      <c r="F15" s="8">
        <v>44</v>
      </c>
      <c r="G15" s="8">
        <v>4.8351648351648349</v>
      </c>
      <c r="H15" s="8">
        <v>41</v>
      </c>
      <c r="I15" s="9">
        <v>5.2747252747252755</v>
      </c>
      <c r="J15" s="9">
        <v>4.8351648351648349</v>
      </c>
      <c r="K15" s="19">
        <v>0.91666666666666663</v>
      </c>
    </row>
    <row r="16" spans="1:11" x14ac:dyDescent="0.25">
      <c r="A16" s="150" t="s">
        <v>182</v>
      </c>
      <c r="B16" s="14"/>
      <c r="C16" s="29"/>
      <c r="D16" s="29"/>
      <c r="E16" s="29">
        <v>5.2747252747252746</v>
      </c>
      <c r="F16" s="29"/>
      <c r="G16" s="29">
        <v>4.8351648351648349</v>
      </c>
      <c r="H16" s="29"/>
      <c r="I16" s="30">
        <v>5.2747252747252755</v>
      </c>
      <c r="J16" s="30">
        <v>4.8351648351648349</v>
      </c>
      <c r="K16" s="31">
        <v>0.91666666666666663</v>
      </c>
    </row>
    <row r="17" spans="1:11" x14ac:dyDescent="0.25">
      <c r="A17" s="151" t="s">
        <v>195</v>
      </c>
      <c r="B17" s="59"/>
      <c r="C17" s="53"/>
      <c r="D17" s="53">
        <v>48</v>
      </c>
      <c r="E17" s="53"/>
      <c r="F17" s="53">
        <v>44</v>
      </c>
      <c r="G17" s="53"/>
      <c r="H17" s="53">
        <v>41</v>
      </c>
      <c r="I17" s="54"/>
      <c r="J17" s="54"/>
      <c r="K17" s="55">
        <v>0.91666666666666663</v>
      </c>
    </row>
    <row r="18" spans="1:11" x14ac:dyDescent="0.25">
      <c r="A18" s="10" t="s">
        <v>216</v>
      </c>
      <c r="B18" s="51"/>
      <c r="C18" s="11"/>
      <c r="D18" s="11">
        <v>48</v>
      </c>
      <c r="E18" s="11"/>
      <c r="F18" s="11">
        <v>44</v>
      </c>
      <c r="G18" s="11"/>
      <c r="H18" s="11">
        <v>41</v>
      </c>
      <c r="I18" s="25"/>
      <c r="J18" s="25"/>
      <c r="K18" s="26">
        <v>0.91666666666666663</v>
      </c>
    </row>
    <row r="19" spans="1:11" x14ac:dyDescent="0.25">
      <c r="A19" s="174" t="s">
        <v>1630</v>
      </c>
      <c r="B19" s="175"/>
    </row>
    <row r="20" spans="1:11" x14ac:dyDescent="0.25">
      <c r="A20" s="174" t="s">
        <v>1631</v>
      </c>
      <c r="B20" s="175"/>
    </row>
    <row r="21" spans="1:11" x14ac:dyDescent="0.25">
      <c r="A21" s="174" t="s">
        <v>1632</v>
      </c>
      <c r="B21" s="175"/>
    </row>
  </sheetData>
  <mergeCells count="1">
    <mergeCell ref="A12:K12"/>
  </mergeCells>
  <pageMargins left="0.70866141732283472" right="0.70866141732283472" top="0.74803149606299213" bottom="0.74803149606299213" header="0.31496062992125984" footer="0.31496062992125984"/>
  <pageSetup paperSize="14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zoomScaleNormal="100" workbookViewId="0">
      <pane ySplit="14" topLeftCell="A15" activePane="bottomLeft" state="frozen"/>
      <selection activeCell="B73" sqref="B73"/>
      <selection pane="bottomLeft" activeCell="B73" sqref="B73"/>
    </sheetView>
  </sheetViews>
  <sheetFormatPr baseColWidth="10" defaultRowHeight="15" x14ac:dyDescent="0.25"/>
  <cols>
    <col min="2" max="2" width="76.140625" bestFit="1" customWidth="1"/>
    <col min="9" max="10" width="20.5703125" customWidth="1"/>
  </cols>
  <sheetData>
    <row r="1" spans="1:11" x14ac:dyDescent="0.25">
      <c r="B1" s="3"/>
    </row>
    <row r="2" spans="1:11" x14ac:dyDescent="0.25">
      <c r="A2" s="34"/>
      <c r="C2" s="38" t="s">
        <v>218</v>
      </c>
      <c r="D2" s="36"/>
      <c r="E2" s="36"/>
    </row>
    <row r="3" spans="1:11" x14ac:dyDescent="0.25">
      <c r="A3" s="34"/>
      <c r="C3" s="39" t="s">
        <v>219</v>
      </c>
      <c r="E3" s="36"/>
    </row>
    <row r="4" spans="1:11" x14ac:dyDescent="0.25">
      <c r="A4" s="34"/>
    </row>
    <row r="5" spans="1:11" x14ac:dyDescent="0.25">
      <c r="A5" s="40"/>
      <c r="B5" s="36"/>
      <c r="C5" s="37"/>
    </row>
    <row r="6" spans="1:11" x14ac:dyDescent="0.25">
      <c r="A6" s="41" t="s">
        <v>226</v>
      </c>
      <c r="B6" s="36"/>
      <c r="C6" s="37"/>
    </row>
    <row r="7" spans="1:11" x14ac:dyDescent="0.25">
      <c r="A7" s="42" t="s">
        <v>220</v>
      </c>
      <c r="B7" s="36"/>
      <c r="C7" s="37"/>
    </row>
    <row r="8" spans="1:11" ht="15.75" x14ac:dyDescent="0.25">
      <c r="A8" s="42" t="s">
        <v>234</v>
      </c>
      <c r="B8" s="36"/>
      <c r="C8" s="37"/>
    </row>
    <row r="9" spans="1:11" ht="15.75" x14ac:dyDescent="0.25">
      <c r="A9" s="42" t="s">
        <v>222</v>
      </c>
      <c r="B9" s="36"/>
      <c r="C9" s="37"/>
    </row>
    <row r="10" spans="1:11" x14ac:dyDescent="0.25">
      <c r="A10" s="42" t="s">
        <v>223</v>
      </c>
      <c r="B10" s="44"/>
      <c r="C10" s="45"/>
    </row>
    <row r="11" spans="1:11" x14ac:dyDescent="0.25">
      <c r="A11" s="46" t="s">
        <v>224</v>
      </c>
      <c r="B11" s="44"/>
      <c r="C11" s="45"/>
    </row>
    <row r="12" spans="1:11" ht="45.75" customHeight="1" x14ac:dyDescent="0.25">
      <c r="A12" s="210" t="s">
        <v>225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</row>
    <row r="13" spans="1:11" ht="27.75" customHeight="1" x14ac:dyDescent="0.25">
      <c r="A13" s="56"/>
      <c r="B13" s="57"/>
      <c r="C13" s="56"/>
      <c r="D13" s="56"/>
      <c r="E13" s="56"/>
      <c r="F13" s="56"/>
      <c r="G13" s="56"/>
      <c r="H13" s="56"/>
      <c r="I13" s="58" t="s">
        <v>230</v>
      </c>
      <c r="J13" s="58" t="s">
        <v>235</v>
      </c>
      <c r="K13" s="56"/>
    </row>
    <row r="14" spans="1:11" ht="48" x14ac:dyDescent="0.25">
      <c r="A14" s="186" t="s">
        <v>0</v>
      </c>
      <c r="B14" s="186" t="s">
        <v>1</v>
      </c>
      <c r="C14" s="187" t="s">
        <v>184</v>
      </c>
      <c r="D14" s="187" t="s">
        <v>185</v>
      </c>
      <c r="E14" s="187" t="s">
        <v>230</v>
      </c>
      <c r="F14" s="187" t="s">
        <v>236</v>
      </c>
      <c r="G14" s="187" t="s">
        <v>235</v>
      </c>
      <c r="H14" s="188" t="s">
        <v>233</v>
      </c>
      <c r="I14" s="22" t="s">
        <v>180</v>
      </c>
      <c r="J14" s="60" t="s">
        <v>180</v>
      </c>
      <c r="K14" s="187" t="s">
        <v>190</v>
      </c>
    </row>
    <row r="15" spans="1:11" x14ac:dyDescent="0.25">
      <c r="A15" s="180" t="s">
        <v>32</v>
      </c>
      <c r="B15" s="180" t="s">
        <v>37</v>
      </c>
      <c r="C15" s="23">
        <v>9.1</v>
      </c>
      <c r="D15" s="23">
        <v>3</v>
      </c>
      <c r="E15" s="23">
        <v>0.32967032967032966</v>
      </c>
      <c r="F15" s="23">
        <v>9</v>
      </c>
      <c r="G15" s="23">
        <v>0.98901098901098905</v>
      </c>
      <c r="H15" s="23">
        <v>18</v>
      </c>
      <c r="I15" s="24">
        <v>0.32967032967032966</v>
      </c>
      <c r="J15" s="24">
        <v>0.98901098901098905</v>
      </c>
      <c r="K15" s="19">
        <v>3</v>
      </c>
    </row>
    <row r="16" spans="1:11" x14ac:dyDescent="0.25">
      <c r="A16" s="180" t="s">
        <v>32</v>
      </c>
      <c r="B16" s="180" t="s">
        <v>38</v>
      </c>
      <c r="C16" s="23">
        <v>9.1</v>
      </c>
      <c r="D16" s="23">
        <v>2</v>
      </c>
      <c r="E16" s="23">
        <v>0.21978021978021978</v>
      </c>
      <c r="F16" s="23">
        <v>7</v>
      </c>
      <c r="G16" s="23">
        <v>0.76923076923076927</v>
      </c>
      <c r="H16" s="23">
        <v>9</v>
      </c>
      <c r="I16" s="24">
        <v>0.21978021978021978</v>
      </c>
      <c r="J16" s="24">
        <v>0.76923076923076927</v>
      </c>
      <c r="K16" s="19">
        <v>3.5</v>
      </c>
    </row>
    <row r="17" spans="1:11" x14ac:dyDescent="0.25">
      <c r="A17" s="180" t="s">
        <v>32</v>
      </c>
      <c r="B17" s="180" t="s">
        <v>39</v>
      </c>
      <c r="C17" s="23">
        <v>9.1</v>
      </c>
      <c r="D17" s="23">
        <v>4</v>
      </c>
      <c r="E17" s="23">
        <v>0.43956043956043955</v>
      </c>
      <c r="F17" s="23">
        <v>21</v>
      </c>
      <c r="G17" s="23">
        <v>2.3076923076923079</v>
      </c>
      <c r="H17" s="23">
        <v>29</v>
      </c>
      <c r="I17" s="24">
        <v>0.43956043956043955</v>
      </c>
      <c r="J17" s="24">
        <v>2.3076923076923079</v>
      </c>
      <c r="K17" s="19">
        <v>5.25</v>
      </c>
    </row>
    <row r="18" spans="1:11" x14ac:dyDescent="0.25">
      <c r="A18" s="150" t="str">
        <f t="shared" ref="A18:A19" si="0">A17</f>
        <v>Barranquilla</v>
      </c>
      <c r="B18" s="14"/>
      <c r="C18" s="50"/>
      <c r="D18" s="50"/>
      <c r="E18" s="50">
        <v>0.32967032967032966</v>
      </c>
      <c r="F18" s="50"/>
      <c r="G18" s="50">
        <v>1.3553113553113552</v>
      </c>
      <c r="H18" s="50"/>
      <c r="I18" s="50">
        <v>0.32967032967032966</v>
      </c>
      <c r="J18" s="50">
        <v>1.3553113553113552</v>
      </c>
      <c r="K18" s="20"/>
    </row>
    <row r="19" spans="1:11" x14ac:dyDescent="0.25">
      <c r="A19" s="152" t="str">
        <f t="shared" si="0"/>
        <v>Barranquilla</v>
      </c>
      <c r="B19" s="10"/>
      <c r="C19" s="11"/>
      <c r="D19" s="11">
        <v>9</v>
      </c>
      <c r="E19" s="11"/>
      <c r="F19" s="11">
        <v>37</v>
      </c>
      <c r="G19" s="11"/>
      <c r="H19" s="11">
        <v>56</v>
      </c>
      <c r="I19" s="25"/>
      <c r="J19" s="25"/>
      <c r="K19" s="21">
        <v>4.1111111111111107</v>
      </c>
    </row>
    <row r="20" spans="1:11" x14ac:dyDescent="0.25">
      <c r="A20" s="180" t="s">
        <v>228</v>
      </c>
      <c r="B20" s="180" t="s">
        <v>72</v>
      </c>
      <c r="C20" s="23">
        <v>9.1</v>
      </c>
      <c r="D20" s="23">
        <v>52</v>
      </c>
      <c r="E20" s="23">
        <v>5.7142857142857144</v>
      </c>
      <c r="F20" s="23">
        <v>61</v>
      </c>
      <c r="G20" s="23">
        <v>6.7032967032967035</v>
      </c>
      <c r="H20" s="23">
        <v>21</v>
      </c>
      <c r="I20" s="24">
        <v>5.7142857142857144</v>
      </c>
      <c r="J20" s="24">
        <v>6.7032967032967035</v>
      </c>
      <c r="K20" s="19">
        <v>1.1730769230769231</v>
      </c>
    </row>
    <row r="21" spans="1:11" x14ac:dyDescent="0.25">
      <c r="A21" s="180" t="s">
        <v>228</v>
      </c>
      <c r="B21" s="180" t="s">
        <v>73</v>
      </c>
      <c r="C21" s="23">
        <v>9.1</v>
      </c>
      <c r="D21" s="23">
        <v>306</v>
      </c>
      <c r="E21" s="23">
        <v>33.626373626373628</v>
      </c>
      <c r="F21" s="23">
        <v>252</v>
      </c>
      <c r="G21" s="23">
        <v>27.692307692307693</v>
      </c>
      <c r="H21" s="23">
        <v>102</v>
      </c>
      <c r="I21" s="24">
        <v>33.626373626373628</v>
      </c>
      <c r="J21" s="24">
        <v>27.692307692307693</v>
      </c>
      <c r="K21" s="19">
        <v>0.82352941176470584</v>
      </c>
    </row>
    <row r="22" spans="1:11" x14ac:dyDescent="0.25">
      <c r="A22" s="180" t="s">
        <v>228</v>
      </c>
      <c r="B22" s="180" t="s">
        <v>74</v>
      </c>
      <c r="C22" s="23">
        <v>9.1</v>
      </c>
      <c r="D22" s="23">
        <v>44</v>
      </c>
      <c r="E22" s="23">
        <v>4.8351648351648358</v>
      </c>
      <c r="F22" s="23">
        <v>52</v>
      </c>
      <c r="G22" s="23">
        <v>5.7142857142857144</v>
      </c>
      <c r="H22" s="23">
        <v>25</v>
      </c>
      <c r="I22" s="24">
        <v>4.8351648351648358</v>
      </c>
      <c r="J22" s="24">
        <v>5.7142857142857144</v>
      </c>
      <c r="K22" s="19">
        <v>1.1818181818181819</v>
      </c>
    </row>
    <row r="23" spans="1:11" x14ac:dyDescent="0.25">
      <c r="A23" s="180" t="s">
        <v>228</v>
      </c>
      <c r="B23" s="180" t="s">
        <v>75</v>
      </c>
      <c r="C23" s="23">
        <v>9.1</v>
      </c>
      <c r="D23" s="23">
        <v>16</v>
      </c>
      <c r="E23" s="23">
        <v>1.7582417582417582</v>
      </c>
      <c r="F23" s="23">
        <v>23</v>
      </c>
      <c r="G23" s="23">
        <v>2.5274725274725274</v>
      </c>
      <c r="H23" s="23">
        <v>36</v>
      </c>
      <c r="I23" s="24">
        <v>1.7582417582417582</v>
      </c>
      <c r="J23" s="24">
        <v>2.5274725274725274</v>
      </c>
      <c r="K23" s="19">
        <v>1.4375</v>
      </c>
    </row>
    <row r="24" spans="1:11" x14ac:dyDescent="0.25">
      <c r="A24" s="153" t="str">
        <f t="shared" ref="A24:A25" si="1">A23</f>
        <v>Bogota</v>
      </c>
      <c r="B24" s="63"/>
      <c r="C24" s="65"/>
      <c r="D24" s="65"/>
      <c r="E24" s="50">
        <v>11.483516483516484</v>
      </c>
      <c r="F24" s="64"/>
      <c r="G24" s="50">
        <v>10.659340659340659</v>
      </c>
      <c r="H24" s="64"/>
      <c r="I24" s="50">
        <v>11.483516483516484</v>
      </c>
      <c r="J24" s="50">
        <v>10.659340659340659</v>
      </c>
      <c r="K24" s="64"/>
    </row>
    <row r="25" spans="1:11" x14ac:dyDescent="0.25">
      <c r="A25" s="152" t="str">
        <f t="shared" si="1"/>
        <v>Bogota</v>
      </c>
      <c r="B25" s="10"/>
      <c r="C25" s="11"/>
      <c r="D25" s="11">
        <v>418</v>
      </c>
      <c r="E25" s="11"/>
      <c r="F25" s="11">
        <v>388</v>
      </c>
      <c r="G25" s="11"/>
      <c r="H25" s="11">
        <v>184</v>
      </c>
      <c r="I25" s="25"/>
      <c r="J25" s="25"/>
      <c r="K25" s="26">
        <v>0.92822966507177029</v>
      </c>
    </row>
    <row r="26" spans="1:11" x14ac:dyDescent="0.25">
      <c r="A26" s="180" t="s">
        <v>179</v>
      </c>
      <c r="B26" s="62" t="s">
        <v>23</v>
      </c>
      <c r="C26" s="23">
        <v>9.1</v>
      </c>
      <c r="D26" s="23">
        <v>84</v>
      </c>
      <c r="E26" s="23">
        <v>9.2307692307692317</v>
      </c>
      <c r="F26" s="23">
        <v>47</v>
      </c>
      <c r="G26" s="23">
        <v>5.1648351648351651</v>
      </c>
      <c r="H26" s="23">
        <v>131</v>
      </c>
      <c r="I26" s="24">
        <v>9.2307692307692317</v>
      </c>
      <c r="J26" s="24">
        <v>5.1648351648351651</v>
      </c>
      <c r="K26" s="19">
        <v>0.55952380952380953</v>
      </c>
    </row>
    <row r="27" spans="1:11" x14ac:dyDescent="0.25">
      <c r="A27" s="180" t="s">
        <v>179</v>
      </c>
      <c r="B27" s="62" t="s">
        <v>24</v>
      </c>
      <c r="C27" s="23">
        <v>9.1</v>
      </c>
      <c r="D27" s="23">
        <v>46</v>
      </c>
      <c r="E27" s="23">
        <v>5.0549450549450547</v>
      </c>
      <c r="F27" s="23">
        <v>9</v>
      </c>
      <c r="G27" s="23">
        <v>0.98901098901098905</v>
      </c>
      <c r="H27" s="23">
        <v>71</v>
      </c>
      <c r="I27" s="24">
        <v>5.0549450549450547</v>
      </c>
      <c r="J27" s="24">
        <v>0.98901098901098905</v>
      </c>
      <c r="K27" s="19">
        <v>0.19565217391304349</v>
      </c>
    </row>
    <row r="28" spans="1:11" x14ac:dyDescent="0.25">
      <c r="A28" s="180" t="s">
        <v>179</v>
      </c>
      <c r="B28" s="62" t="s">
        <v>25</v>
      </c>
      <c r="C28" s="23">
        <v>7.5</v>
      </c>
      <c r="D28" s="23">
        <v>6</v>
      </c>
      <c r="E28" s="23">
        <v>0.8</v>
      </c>
      <c r="F28" s="23">
        <v>10</v>
      </c>
      <c r="G28" s="23">
        <v>1.3333333333333333</v>
      </c>
      <c r="H28" s="23">
        <v>8</v>
      </c>
      <c r="I28" s="24">
        <v>0.8</v>
      </c>
      <c r="J28" s="24">
        <v>1.3333333333333333</v>
      </c>
      <c r="K28" s="19">
        <v>1.6666666666666667</v>
      </c>
    </row>
    <row r="29" spans="1:11" x14ac:dyDescent="0.25">
      <c r="A29" s="153" t="s">
        <v>182</v>
      </c>
      <c r="B29" s="14"/>
      <c r="C29" s="49"/>
      <c r="D29" s="49"/>
      <c r="E29" s="29">
        <v>5.0285714285714294</v>
      </c>
      <c r="F29" s="49"/>
      <c r="G29" s="29">
        <v>2.4957264957264957</v>
      </c>
      <c r="H29" s="49"/>
      <c r="I29" s="29">
        <v>5.0285714285714294</v>
      </c>
      <c r="J29" s="29">
        <v>2.4957264957264957</v>
      </c>
      <c r="K29" s="49"/>
    </row>
    <row r="30" spans="1:11" x14ac:dyDescent="0.25">
      <c r="A30" s="152" t="s">
        <v>178</v>
      </c>
      <c r="B30" s="10"/>
      <c r="C30" s="11"/>
      <c r="D30" s="11">
        <v>136</v>
      </c>
      <c r="E30" s="11">
        <v>15.085714285714287</v>
      </c>
      <c r="F30" s="11">
        <v>66</v>
      </c>
      <c r="G30" s="11">
        <v>7.4871794871794872</v>
      </c>
      <c r="H30" s="11">
        <v>210</v>
      </c>
      <c r="I30" s="25">
        <v>15.085714285714287</v>
      </c>
      <c r="J30" s="25">
        <v>7.4871794871794872</v>
      </c>
      <c r="K30" s="26">
        <v>0.48529411764705882</v>
      </c>
    </row>
    <row r="31" spans="1:11" x14ac:dyDescent="0.25">
      <c r="A31" s="150" t="s">
        <v>217</v>
      </c>
      <c r="B31" s="15"/>
      <c r="C31" s="15"/>
      <c r="D31" s="49"/>
      <c r="E31" s="29">
        <v>5.6139194139194144</v>
      </c>
      <c r="F31" s="49"/>
      <c r="G31" s="29">
        <v>4.8367928367928368</v>
      </c>
      <c r="H31" s="49"/>
      <c r="I31" s="29">
        <v>5.6139194139194144</v>
      </c>
      <c r="J31" s="29">
        <v>4.8367928367928368</v>
      </c>
      <c r="K31" s="49"/>
    </row>
    <row r="32" spans="1:11" x14ac:dyDescent="0.25">
      <c r="A32" s="32" t="s">
        <v>216</v>
      </c>
      <c r="B32" s="51"/>
      <c r="C32" s="67"/>
      <c r="D32" s="11">
        <v>563</v>
      </c>
      <c r="E32" s="11"/>
      <c r="F32" s="11">
        <v>491</v>
      </c>
      <c r="G32" s="11"/>
      <c r="H32" s="11">
        <v>450</v>
      </c>
      <c r="I32" s="11"/>
      <c r="J32" s="11"/>
      <c r="K32" s="26">
        <v>5.5246348938299397</v>
      </c>
    </row>
    <row r="33" spans="1:2" x14ac:dyDescent="0.25">
      <c r="A33" s="174" t="s">
        <v>1630</v>
      </c>
      <c r="B33" s="175"/>
    </row>
    <row r="34" spans="1:2" x14ac:dyDescent="0.25">
      <c r="A34" s="174" t="s">
        <v>1631</v>
      </c>
      <c r="B34" s="175"/>
    </row>
    <row r="35" spans="1:2" x14ac:dyDescent="0.25">
      <c r="A35" s="174" t="s">
        <v>1632</v>
      </c>
      <c r="B35" s="175"/>
    </row>
    <row r="37" spans="1:2" ht="15" customHeight="1" x14ac:dyDescent="0.25"/>
    <row r="38" spans="1:2" ht="15" customHeight="1" x14ac:dyDescent="0.25"/>
    <row r="39" spans="1:2" ht="15" customHeight="1" x14ac:dyDescent="0.25"/>
    <row r="40" spans="1:2" ht="15" customHeight="1" x14ac:dyDescent="0.25"/>
    <row r="41" spans="1:2" ht="15" customHeight="1" x14ac:dyDescent="0.25"/>
    <row r="42" spans="1:2" ht="15" customHeight="1" x14ac:dyDescent="0.25"/>
    <row r="43" spans="1:2" ht="15" customHeight="1" x14ac:dyDescent="0.25"/>
    <row r="44" spans="1:2" ht="15" customHeight="1" x14ac:dyDescent="0.25"/>
    <row r="45" spans="1:2" ht="15" customHeight="1" x14ac:dyDescent="0.25"/>
    <row r="46" spans="1:2" ht="15" customHeight="1" x14ac:dyDescent="0.25"/>
    <row r="47" spans="1:2" ht="15" customHeight="1" x14ac:dyDescent="0.25"/>
    <row r="48" spans="1:2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</sheetData>
  <mergeCells count="1">
    <mergeCell ref="A12:K12"/>
  </mergeCells>
  <pageMargins left="0.70866141732283472" right="0.70866141732283472" top="0.74803149606299213" bottom="0.74803149606299213" header="0.31496062992125984" footer="0.31496062992125984"/>
  <pageSetup paperSize="14" scale="7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zoomScaleNormal="100" workbookViewId="0">
      <pane ySplit="14" topLeftCell="A15" activePane="bottomLeft" state="frozen"/>
      <selection activeCell="B73" sqref="B73"/>
      <selection pane="bottomLeft" activeCell="B73" sqref="B73"/>
    </sheetView>
  </sheetViews>
  <sheetFormatPr baseColWidth="10" defaultRowHeight="15" x14ac:dyDescent="0.25"/>
  <cols>
    <col min="1" max="1" width="23" customWidth="1"/>
    <col min="2" max="2" width="77.140625" bestFit="1" customWidth="1"/>
    <col min="9" max="10" width="19.42578125" customWidth="1"/>
  </cols>
  <sheetData>
    <row r="1" spans="1:11" x14ac:dyDescent="0.25">
      <c r="B1" s="3"/>
    </row>
    <row r="2" spans="1:11" x14ac:dyDescent="0.25">
      <c r="A2" s="34"/>
      <c r="B2" s="36"/>
      <c r="C2" s="37"/>
    </row>
    <row r="3" spans="1:11" x14ac:dyDescent="0.25">
      <c r="A3" s="34"/>
      <c r="B3" s="36"/>
      <c r="C3" s="38" t="s">
        <v>218</v>
      </c>
    </row>
    <row r="4" spans="1:11" x14ac:dyDescent="0.25">
      <c r="A4" s="34"/>
      <c r="B4" s="36"/>
      <c r="C4" s="39" t="s">
        <v>219</v>
      </c>
    </row>
    <row r="5" spans="1:11" x14ac:dyDescent="0.25">
      <c r="A5" s="40"/>
      <c r="B5" s="36"/>
      <c r="C5" s="37"/>
    </row>
    <row r="6" spans="1:11" x14ac:dyDescent="0.25">
      <c r="A6" s="41" t="s">
        <v>226</v>
      </c>
      <c r="B6" s="36"/>
      <c r="C6" s="37"/>
    </row>
    <row r="7" spans="1:11" x14ac:dyDescent="0.25">
      <c r="A7" s="42" t="s">
        <v>220</v>
      </c>
      <c r="B7" s="36"/>
      <c r="C7" s="37"/>
    </row>
    <row r="8" spans="1:11" ht="15.75" x14ac:dyDescent="0.25">
      <c r="A8" s="42" t="s">
        <v>237</v>
      </c>
      <c r="B8" s="36"/>
      <c r="C8" s="37"/>
    </row>
    <row r="9" spans="1:11" ht="15.75" x14ac:dyDescent="0.25">
      <c r="A9" s="42" t="s">
        <v>222</v>
      </c>
      <c r="B9" s="36"/>
      <c r="C9" s="37"/>
    </row>
    <row r="10" spans="1:11" x14ac:dyDescent="0.25">
      <c r="A10" s="42" t="s">
        <v>223</v>
      </c>
      <c r="B10" s="44"/>
      <c r="C10" s="45"/>
    </row>
    <row r="11" spans="1:11" x14ac:dyDescent="0.25">
      <c r="A11" s="46" t="s">
        <v>224</v>
      </c>
      <c r="B11" s="44"/>
      <c r="C11" s="45"/>
    </row>
    <row r="12" spans="1:11" ht="44.25" customHeight="1" x14ac:dyDescent="0.25">
      <c r="A12" s="210" t="s">
        <v>225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</row>
    <row r="13" spans="1:11" ht="35.25" customHeight="1" x14ac:dyDescent="0.25">
      <c r="A13" s="56"/>
      <c r="B13" s="57"/>
      <c r="C13" s="56"/>
      <c r="D13" s="56"/>
      <c r="E13" s="56"/>
      <c r="F13" s="56"/>
      <c r="G13" s="56"/>
      <c r="H13" s="56"/>
      <c r="I13" s="58" t="s">
        <v>230</v>
      </c>
      <c r="J13" s="58" t="s">
        <v>235</v>
      </c>
      <c r="K13" s="56"/>
    </row>
    <row r="14" spans="1:11" ht="44.25" customHeight="1" x14ac:dyDescent="0.25">
      <c r="A14" s="186" t="s">
        <v>0</v>
      </c>
      <c r="B14" s="186" t="s">
        <v>1</v>
      </c>
      <c r="C14" s="187" t="s">
        <v>184</v>
      </c>
      <c r="D14" s="187" t="s">
        <v>185</v>
      </c>
      <c r="E14" s="187" t="s">
        <v>230</v>
      </c>
      <c r="F14" s="187" t="s">
        <v>187</v>
      </c>
      <c r="G14" s="187" t="s">
        <v>235</v>
      </c>
      <c r="H14" s="187" t="s">
        <v>233</v>
      </c>
      <c r="I14" s="22" t="s">
        <v>180</v>
      </c>
      <c r="J14" s="22" t="s">
        <v>180</v>
      </c>
      <c r="K14" s="187" t="s">
        <v>190</v>
      </c>
    </row>
    <row r="15" spans="1:11" x14ac:dyDescent="0.25">
      <c r="A15" s="180" t="s">
        <v>32</v>
      </c>
      <c r="B15" s="180" t="s">
        <v>40</v>
      </c>
      <c r="C15" s="8">
        <v>9.1</v>
      </c>
      <c r="D15" s="8">
        <v>132</v>
      </c>
      <c r="E15" s="8">
        <v>14.505494505494507</v>
      </c>
      <c r="F15" s="8">
        <v>174</v>
      </c>
      <c r="G15" s="8">
        <v>19.120879120879124</v>
      </c>
      <c r="H15" s="8">
        <v>129</v>
      </c>
      <c r="I15" s="9">
        <v>14.505494505494507</v>
      </c>
      <c r="J15" s="9">
        <v>19.120879120879124</v>
      </c>
      <c r="K15" s="19">
        <v>1.3181818181818181</v>
      </c>
    </row>
    <row r="16" spans="1:11" x14ac:dyDescent="0.25">
      <c r="A16" s="150" t="s">
        <v>182</v>
      </c>
      <c r="B16" s="14"/>
      <c r="C16" s="27"/>
      <c r="D16" s="27"/>
      <c r="E16" s="27">
        <v>14.505494505494507</v>
      </c>
      <c r="F16" s="27"/>
      <c r="G16" s="27">
        <v>19.120879120879124</v>
      </c>
      <c r="H16" s="27"/>
      <c r="I16" s="27">
        <v>14.505494505494507</v>
      </c>
      <c r="J16" s="27">
        <v>19.120879120879124</v>
      </c>
      <c r="K16" s="20"/>
    </row>
    <row r="17" spans="1:12" x14ac:dyDescent="0.25">
      <c r="A17" s="152" t="s">
        <v>194</v>
      </c>
      <c r="B17" s="10"/>
      <c r="C17" s="11"/>
      <c r="D17" s="11">
        <v>132</v>
      </c>
      <c r="E17" s="11"/>
      <c r="F17" s="11">
        <v>174</v>
      </c>
      <c r="G17" s="11"/>
      <c r="H17" s="11">
        <v>129</v>
      </c>
      <c r="I17" s="25"/>
      <c r="J17" s="25"/>
      <c r="K17" s="26">
        <v>1.3181818181818181</v>
      </c>
    </row>
    <row r="18" spans="1:12" x14ac:dyDescent="0.25">
      <c r="A18" s="62" t="s">
        <v>228</v>
      </c>
      <c r="B18" s="180" t="s">
        <v>76</v>
      </c>
      <c r="C18" s="8">
        <v>9.0666666666666664</v>
      </c>
      <c r="D18" s="8">
        <v>173</v>
      </c>
      <c r="E18" s="8">
        <v>19.080882352941174</v>
      </c>
      <c r="F18" s="8">
        <v>180</v>
      </c>
      <c r="G18" s="8">
        <v>19.852941176470587</v>
      </c>
      <c r="H18" s="8">
        <v>38</v>
      </c>
      <c r="I18" s="9">
        <v>19.080882352941178</v>
      </c>
      <c r="J18" s="9">
        <v>19.852941176470587</v>
      </c>
      <c r="K18" s="19">
        <v>1.0404624277456647</v>
      </c>
    </row>
    <row r="19" spans="1:12" x14ac:dyDescent="0.25">
      <c r="A19" s="62" t="s">
        <v>228</v>
      </c>
      <c r="B19" s="180" t="s">
        <v>77</v>
      </c>
      <c r="C19" s="8">
        <v>9.1</v>
      </c>
      <c r="D19" s="8">
        <v>192</v>
      </c>
      <c r="E19" s="8">
        <v>21.098901098901095</v>
      </c>
      <c r="F19" s="8">
        <v>188</v>
      </c>
      <c r="G19" s="8">
        <v>20.659340659340661</v>
      </c>
      <c r="H19" s="8">
        <v>17</v>
      </c>
      <c r="I19" s="9">
        <v>21.098901098901095</v>
      </c>
      <c r="J19" s="9">
        <v>20.659340659340657</v>
      </c>
      <c r="K19" s="19">
        <v>0.97916666666666663</v>
      </c>
    </row>
    <row r="20" spans="1:12" x14ac:dyDescent="0.25">
      <c r="A20" s="150" t="s">
        <v>182</v>
      </c>
      <c r="B20" s="14"/>
      <c r="C20" s="28"/>
      <c r="D20" s="28"/>
      <c r="E20" s="27">
        <v>20.089891725921134</v>
      </c>
      <c r="F20" s="28"/>
      <c r="G20" s="27">
        <v>20.256140917905626</v>
      </c>
      <c r="H20" s="28"/>
      <c r="I20" s="27">
        <v>20.089891725921134</v>
      </c>
      <c r="J20" s="27">
        <v>20.256140917905622</v>
      </c>
      <c r="K20" s="28"/>
    </row>
    <row r="21" spans="1:12" x14ac:dyDescent="0.25">
      <c r="A21" s="152" t="s">
        <v>195</v>
      </c>
      <c r="B21" s="51"/>
      <c r="C21" s="11"/>
      <c r="D21" s="11">
        <v>365</v>
      </c>
      <c r="E21" s="11"/>
      <c r="F21" s="11">
        <v>368</v>
      </c>
      <c r="G21" s="11"/>
      <c r="H21" s="11">
        <v>55</v>
      </c>
      <c r="I21" s="25"/>
      <c r="J21" s="25"/>
      <c r="K21" s="26">
        <v>1.0082191780821919</v>
      </c>
    </row>
    <row r="22" spans="1:12" x14ac:dyDescent="0.25">
      <c r="A22" s="180" t="s">
        <v>78</v>
      </c>
      <c r="B22" s="180" t="s">
        <v>85</v>
      </c>
      <c r="C22" s="8">
        <v>9.1</v>
      </c>
      <c r="D22" s="8">
        <v>470</v>
      </c>
      <c r="E22" s="8">
        <v>51.64835164835165</v>
      </c>
      <c r="F22" s="8">
        <v>365</v>
      </c>
      <c r="G22" s="8">
        <v>40.109890109890109</v>
      </c>
      <c r="H22" s="8">
        <v>150</v>
      </c>
      <c r="I22" s="9">
        <v>51.648351648351657</v>
      </c>
      <c r="J22" s="9">
        <v>40.109890109890117</v>
      </c>
      <c r="K22" s="19">
        <v>0.77659574468085102</v>
      </c>
    </row>
    <row r="23" spans="1:12" x14ac:dyDescent="0.25">
      <c r="A23" s="150" t="s">
        <v>182</v>
      </c>
      <c r="B23" s="14"/>
      <c r="C23" s="27"/>
      <c r="D23" s="27"/>
      <c r="E23" s="27">
        <v>51.64835164835165</v>
      </c>
      <c r="F23" s="27"/>
      <c r="G23" s="27">
        <v>40.109890109890109</v>
      </c>
      <c r="H23" s="27"/>
      <c r="I23" s="27">
        <v>51.648351648351657</v>
      </c>
      <c r="J23" s="27">
        <v>40.109890109890117</v>
      </c>
      <c r="K23" s="20"/>
    </row>
    <row r="24" spans="1:12" x14ac:dyDescent="0.25">
      <c r="A24" s="152" t="s">
        <v>196</v>
      </c>
      <c r="B24" s="10"/>
      <c r="C24" s="11"/>
      <c r="D24" s="11">
        <v>470</v>
      </c>
      <c r="E24" s="11"/>
      <c r="F24" s="11">
        <v>365</v>
      </c>
      <c r="G24" s="11"/>
      <c r="H24" s="11">
        <v>150</v>
      </c>
      <c r="I24" s="25"/>
      <c r="J24" s="25"/>
      <c r="K24" s="26">
        <v>0.77659574468085102</v>
      </c>
    </row>
    <row r="25" spans="1:12" x14ac:dyDescent="0.25">
      <c r="A25" s="6" t="s">
        <v>179</v>
      </c>
      <c r="B25" s="61" t="s">
        <v>26</v>
      </c>
      <c r="C25" s="66">
        <v>6.0333333333333332</v>
      </c>
      <c r="D25" s="66">
        <v>173</v>
      </c>
      <c r="E25" s="66">
        <v>28.674033149171272</v>
      </c>
      <c r="F25" s="66">
        <v>172</v>
      </c>
      <c r="G25" s="66">
        <v>28.50828729281768</v>
      </c>
      <c r="H25" s="66">
        <v>18</v>
      </c>
      <c r="I25" s="9">
        <v>28.674033149171272</v>
      </c>
      <c r="J25" s="9">
        <v>28.508287292817684</v>
      </c>
      <c r="K25" s="66"/>
    </row>
    <row r="26" spans="1:12" x14ac:dyDescent="0.25">
      <c r="A26" s="150" t="s">
        <v>182</v>
      </c>
      <c r="B26" s="14"/>
      <c r="C26" s="27"/>
      <c r="D26" s="27"/>
      <c r="E26" s="27">
        <v>28.674033149171272</v>
      </c>
      <c r="F26" s="27"/>
      <c r="G26" s="27">
        <v>28.50828729281768</v>
      </c>
      <c r="H26" s="27">
        <v>18</v>
      </c>
      <c r="I26" s="27">
        <v>28.674033149171272</v>
      </c>
      <c r="J26" s="27">
        <v>28.508287292817684</v>
      </c>
      <c r="K26" s="27"/>
    </row>
    <row r="27" spans="1:12" x14ac:dyDescent="0.25">
      <c r="A27" s="152" t="s">
        <v>178</v>
      </c>
      <c r="B27" s="10"/>
      <c r="C27" s="11"/>
      <c r="D27" s="11">
        <v>173</v>
      </c>
      <c r="E27" s="11"/>
      <c r="F27" s="11">
        <v>172</v>
      </c>
      <c r="G27" s="11"/>
      <c r="H27" s="11">
        <v>18</v>
      </c>
      <c r="I27" s="25"/>
      <c r="J27" s="25"/>
      <c r="K27" s="26">
        <v>0.9942196531791907</v>
      </c>
    </row>
    <row r="28" spans="1:12" x14ac:dyDescent="0.25">
      <c r="A28" s="150" t="s">
        <v>217</v>
      </c>
      <c r="B28" s="14"/>
      <c r="C28" s="28"/>
      <c r="D28" s="49"/>
      <c r="E28" s="29">
        <v>28.72944275723464</v>
      </c>
      <c r="F28" s="49"/>
      <c r="G28" s="29">
        <v>26.998799360373134</v>
      </c>
      <c r="H28" s="49"/>
      <c r="I28" s="29">
        <v>28.729442757234644</v>
      </c>
      <c r="J28" s="29">
        <v>26.998799360373138</v>
      </c>
      <c r="K28" s="29"/>
      <c r="L28" s="4"/>
    </row>
    <row r="29" spans="1:12" x14ac:dyDescent="0.25">
      <c r="A29" s="148" t="s">
        <v>216</v>
      </c>
      <c r="B29" s="149"/>
      <c r="C29" s="149"/>
      <c r="D29" s="11">
        <v>1140</v>
      </c>
      <c r="E29" s="11"/>
      <c r="F29" s="11">
        <v>1079</v>
      </c>
      <c r="G29" s="11"/>
      <c r="H29" s="11">
        <v>352</v>
      </c>
      <c r="I29" s="11"/>
      <c r="J29" s="11"/>
      <c r="K29" s="26">
        <v>0.94649122807017538</v>
      </c>
    </row>
    <row r="30" spans="1:12" s="177" customFormat="1" ht="17.100000000000001" customHeight="1" x14ac:dyDescent="0.25">
      <c r="A30" s="174" t="s">
        <v>1630</v>
      </c>
      <c r="B30" s="176"/>
    </row>
    <row r="31" spans="1:12" s="177" customFormat="1" ht="17.100000000000001" customHeight="1" x14ac:dyDescent="0.25">
      <c r="A31" s="174" t="s">
        <v>1631</v>
      </c>
      <c r="B31" s="176"/>
    </row>
    <row r="32" spans="1:12" s="177" customFormat="1" ht="17.100000000000001" customHeight="1" x14ac:dyDescent="0.25">
      <c r="A32" s="174" t="s">
        <v>1632</v>
      </c>
      <c r="B32" s="176"/>
    </row>
  </sheetData>
  <mergeCells count="1">
    <mergeCell ref="A12:K12"/>
  </mergeCells>
  <pageMargins left="0.70866141732283472" right="0.70866141732283472" top="0.74803149606299213" bottom="0.74803149606299213" header="0.31496062992125984" footer="0.31496062992125984"/>
  <pageSetup paperSize="14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458"/>
  <sheetViews>
    <sheetView showGridLines="0" zoomScaleNormal="100" workbookViewId="0">
      <pane ySplit="14" topLeftCell="A15" activePane="bottomLeft" state="frozen"/>
      <selection activeCell="B73" sqref="B73"/>
      <selection pane="bottomLeft" activeCell="A14" sqref="A14"/>
    </sheetView>
  </sheetViews>
  <sheetFormatPr baseColWidth="10" defaultRowHeight="15" x14ac:dyDescent="0.25"/>
  <cols>
    <col min="1" max="1" width="16.28515625" style="74" customWidth="1"/>
    <col min="2" max="2" width="60.28515625" style="74" customWidth="1"/>
    <col min="3" max="3" width="10.85546875" style="75" customWidth="1"/>
    <col min="4" max="4" width="11.7109375" style="75" customWidth="1"/>
    <col min="5" max="5" width="14.42578125" style="75" customWidth="1"/>
    <col min="6" max="6" width="10.28515625" style="75" customWidth="1"/>
    <col min="7" max="7" width="14.5703125" style="75" customWidth="1"/>
    <col min="8" max="8" width="12.85546875" style="75" customWidth="1"/>
    <col min="9" max="9" width="8.5703125" style="75" customWidth="1"/>
    <col min="10" max="10" width="13.28515625" style="75" customWidth="1"/>
    <col min="11" max="11" width="8.7109375" style="75" customWidth="1"/>
    <col min="12" max="12" width="12.5703125" style="75" customWidth="1"/>
    <col min="13" max="13" width="11.42578125" style="75"/>
    <col min="14" max="16384" width="11.42578125" style="74"/>
  </cols>
  <sheetData>
    <row r="1" spans="1:13" x14ac:dyDescent="0.25">
      <c r="A1" s="34"/>
      <c r="B1" s="35"/>
      <c r="C1" s="99"/>
      <c r="D1" s="96"/>
      <c r="E1" s="96"/>
      <c r="F1" s="96"/>
      <c r="G1" s="96"/>
      <c r="H1" s="96"/>
      <c r="I1" s="73"/>
      <c r="J1" s="73"/>
      <c r="K1" s="73"/>
      <c r="L1" s="73"/>
      <c r="M1" s="96"/>
    </row>
    <row r="2" spans="1:13" x14ac:dyDescent="0.25">
      <c r="A2"/>
      <c r="B2" s="3"/>
      <c r="C2" s="213" t="s">
        <v>218</v>
      </c>
      <c r="D2" s="213"/>
      <c r="E2" s="213"/>
      <c r="F2" s="213"/>
      <c r="G2" s="213"/>
      <c r="H2" s="96"/>
      <c r="I2" s="73"/>
      <c r="J2" s="73"/>
      <c r="K2" s="73"/>
      <c r="L2" s="73"/>
      <c r="M2" s="96"/>
    </row>
    <row r="3" spans="1:13" x14ac:dyDescent="0.25">
      <c r="A3"/>
      <c r="B3" s="3"/>
      <c r="C3" s="214" t="s">
        <v>219</v>
      </c>
      <c r="D3" s="214"/>
      <c r="E3" s="214"/>
      <c r="F3" s="214"/>
      <c r="G3" s="214"/>
      <c r="H3" s="96"/>
      <c r="I3" s="73"/>
      <c r="J3" s="73"/>
      <c r="K3" s="73"/>
      <c r="L3" s="73"/>
      <c r="M3" s="96"/>
    </row>
    <row r="4" spans="1:13" x14ac:dyDescent="0.25">
      <c r="A4" s="40"/>
      <c r="B4" s="35"/>
      <c r="C4" s="99"/>
      <c r="D4" s="96"/>
      <c r="E4" s="96"/>
      <c r="F4" s="96"/>
      <c r="G4" s="96"/>
      <c r="H4" s="96"/>
      <c r="I4" s="73"/>
      <c r="J4" s="73"/>
      <c r="K4" s="73"/>
      <c r="L4" s="73"/>
      <c r="M4" s="96"/>
    </row>
    <row r="5" spans="1:13" x14ac:dyDescent="0.25">
      <c r="A5" s="34"/>
      <c r="B5" s="35"/>
      <c r="C5" s="99"/>
      <c r="D5" s="96"/>
      <c r="E5" s="96"/>
      <c r="F5" s="96"/>
      <c r="G5" s="96"/>
      <c r="H5" s="96"/>
      <c r="I5" s="73"/>
      <c r="J5" s="73"/>
      <c r="K5" s="73"/>
      <c r="L5" s="73"/>
      <c r="M5" s="96"/>
    </row>
    <row r="6" spans="1:13" x14ac:dyDescent="0.25">
      <c r="A6" s="41" t="s">
        <v>226</v>
      </c>
      <c r="B6" s="35"/>
      <c r="C6" s="99"/>
      <c r="D6" s="96"/>
      <c r="E6" s="96"/>
      <c r="F6" s="96"/>
      <c r="G6" s="96"/>
      <c r="H6" s="96"/>
      <c r="I6" s="73"/>
      <c r="J6" s="73"/>
      <c r="K6" s="73"/>
      <c r="L6" s="73"/>
      <c r="M6" s="96"/>
    </row>
    <row r="7" spans="1:13" x14ac:dyDescent="0.25">
      <c r="A7" s="42" t="s">
        <v>220</v>
      </c>
      <c r="B7" s="35"/>
      <c r="C7" s="99"/>
      <c r="D7" s="96"/>
      <c r="E7" s="96"/>
      <c r="F7" s="96"/>
      <c r="G7" s="96"/>
      <c r="H7" s="96"/>
      <c r="I7" s="73"/>
      <c r="J7" s="73"/>
      <c r="K7" s="73"/>
      <c r="L7" s="73"/>
      <c r="M7" s="96"/>
    </row>
    <row r="8" spans="1:13" ht="18" x14ac:dyDescent="0.25">
      <c r="A8" s="42" t="s">
        <v>787</v>
      </c>
      <c r="B8" s="35"/>
      <c r="C8" s="99"/>
      <c r="D8" s="96"/>
      <c r="E8" s="96"/>
      <c r="F8" s="96"/>
      <c r="G8" s="96"/>
      <c r="H8" s="96"/>
      <c r="I8" s="73"/>
      <c r="J8" s="73"/>
      <c r="K8" s="73"/>
      <c r="L8" s="73"/>
      <c r="M8" s="96"/>
    </row>
    <row r="9" spans="1:13" ht="18" x14ac:dyDescent="0.25">
      <c r="A9" s="42" t="s">
        <v>788</v>
      </c>
      <c r="B9" s="35"/>
      <c r="C9" s="99"/>
      <c r="D9" s="96"/>
      <c r="E9" s="96"/>
      <c r="F9" s="96"/>
      <c r="G9" s="96"/>
      <c r="H9" s="96"/>
      <c r="I9" s="73"/>
      <c r="J9" s="73"/>
      <c r="K9" s="73"/>
      <c r="L9" s="73"/>
      <c r="M9" s="96"/>
    </row>
    <row r="10" spans="1:13" x14ac:dyDescent="0.25">
      <c r="A10" s="42" t="s">
        <v>223</v>
      </c>
      <c r="B10" s="43"/>
      <c r="C10" s="100"/>
      <c r="D10" s="96"/>
      <c r="E10" s="96"/>
      <c r="F10" s="96"/>
      <c r="G10" s="96"/>
      <c r="H10" s="96"/>
      <c r="I10" s="73"/>
      <c r="J10" s="73"/>
      <c r="K10" s="73"/>
      <c r="L10" s="73"/>
      <c r="M10" s="96"/>
    </row>
    <row r="11" spans="1:13" x14ac:dyDescent="0.25">
      <c r="A11" s="46" t="s">
        <v>224</v>
      </c>
      <c r="B11" s="43"/>
      <c r="C11" s="100"/>
      <c r="D11" s="96"/>
      <c r="E11" s="96"/>
      <c r="F11" s="96"/>
      <c r="G11" s="96"/>
      <c r="H11" s="96"/>
      <c r="I11" s="73"/>
      <c r="J11" s="73"/>
      <c r="K11" s="73"/>
      <c r="L11" s="73"/>
      <c r="M11" s="96"/>
    </row>
    <row r="12" spans="1:13" ht="48" customHeight="1" x14ac:dyDescent="0.25">
      <c r="A12" s="215" t="s">
        <v>789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</row>
    <row r="13" spans="1:13" s="191" customFormat="1" ht="33" customHeight="1" x14ac:dyDescent="0.2">
      <c r="A13" s="189"/>
      <c r="B13" s="189"/>
      <c r="C13" s="190"/>
      <c r="D13" s="190"/>
      <c r="E13" s="190"/>
      <c r="F13" s="190"/>
      <c r="G13" s="190"/>
      <c r="H13" s="190"/>
      <c r="I13" s="211" t="s">
        <v>191</v>
      </c>
      <c r="J13" s="212"/>
      <c r="K13" s="211" t="s">
        <v>188</v>
      </c>
      <c r="L13" s="212"/>
      <c r="M13" s="190"/>
    </row>
    <row r="14" spans="1:13" s="191" customFormat="1" ht="51" x14ac:dyDescent="0.2">
      <c r="A14" s="192" t="s">
        <v>0</v>
      </c>
      <c r="B14" s="192" t="s">
        <v>1</v>
      </c>
      <c r="C14" s="139" t="s">
        <v>184</v>
      </c>
      <c r="D14" s="139" t="s">
        <v>185</v>
      </c>
      <c r="E14" s="139" t="s">
        <v>186</v>
      </c>
      <c r="F14" s="139" t="s">
        <v>187</v>
      </c>
      <c r="G14" s="139" t="s">
        <v>188</v>
      </c>
      <c r="H14" s="139" t="s">
        <v>189</v>
      </c>
      <c r="I14" s="183" t="s">
        <v>180</v>
      </c>
      <c r="J14" s="183" t="s">
        <v>181</v>
      </c>
      <c r="K14" s="183" t="s">
        <v>180</v>
      </c>
      <c r="L14" s="183" t="s">
        <v>181</v>
      </c>
      <c r="M14" s="139" t="s">
        <v>190</v>
      </c>
    </row>
    <row r="15" spans="1:13" x14ac:dyDescent="0.25">
      <c r="A15" s="180" t="s">
        <v>27</v>
      </c>
      <c r="B15" s="180" t="s">
        <v>239</v>
      </c>
      <c r="C15" s="80">
        <v>6.0333333333333332</v>
      </c>
      <c r="D15" s="80">
        <v>175</v>
      </c>
      <c r="E15" s="80">
        <v>29.00552486187846</v>
      </c>
      <c r="F15" s="80">
        <v>156</v>
      </c>
      <c r="G15" s="80">
        <v>25.856353591160229</v>
      </c>
      <c r="H15" s="80">
        <v>143</v>
      </c>
      <c r="I15" s="81">
        <v>10.773480662983427</v>
      </c>
      <c r="J15" s="81">
        <v>18.232044198895029</v>
      </c>
      <c r="K15" s="81">
        <v>9.9447513812154682</v>
      </c>
      <c r="L15" s="81">
        <v>15.911602209944753</v>
      </c>
      <c r="M15" s="88">
        <v>0.89142857142857146</v>
      </c>
    </row>
    <row r="16" spans="1:13" x14ac:dyDescent="0.25">
      <c r="A16" s="180" t="s">
        <v>27</v>
      </c>
      <c r="B16" s="180" t="s">
        <v>240</v>
      </c>
      <c r="C16" s="80">
        <v>9.1</v>
      </c>
      <c r="D16" s="80">
        <v>513</v>
      </c>
      <c r="E16" s="80">
        <v>56.373626373626372</v>
      </c>
      <c r="F16" s="80">
        <v>495</v>
      </c>
      <c r="G16" s="80">
        <v>54.395604395604387</v>
      </c>
      <c r="H16" s="80">
        <v>91</v>
      </c>
      <c r="I16" s="81">
        <v>10.769230769230768</v>
      </c>
      <c r="J16" s="81">
        <v>45.604395604395606</v>
      </c>
      <c r="K16" s="81">
        <v>9.9999999999999964</v>
      </c>
      <c r="L16" s="81">
        <v>44.395604395604394</v>
      </c>
      <c r="M16" s="88">
        <v>0.96491228070175439</v>
      </c>
    </row>
    <row r="17" spans="1:13" x14ac:dyDescent="0.25">
      <c r="A17" s="180" t="s">
        <v>27</v>
      </c>
      <c r="B17" s="180" t="s">
        <v>241</v>
      </c>
      <c r="C17" s="80">
        <v>9.1</v>
      </c>
      <c r="D17" s="80">
        <v>568</v>
      </c>
      <c r="E17" s="80">
        <v>62.417582417582402</v>
      </c>
      <c r="F17" s="80">
        <v>546</v>
      </c>
      <c r="G17" s="80">
        <v>59.999999999999972</v>
      </c>
      <c r="H17" s="80">
        <v>141</v>
      </c>
      <c r="I17" s="81">
        <v>10.989010989010987</v>
      </c>
      <c r="J17" s="81">
        <v>51.428571428571438</v>
      </c>
      <c r="K17" s="81">
        <v>17.032967032967026</v>
      </c>
      <c r="L17" s="81">
        <v>42.967032967032964</v>
      </c>
      <c r="M17" s="88">
        <v>0.96126760563380287</v>
      </c>
    </row>
    <row r="18" spans="1:13" x14ac:dyDescent="0.25">
      <c r="A18" s="180" t="s">
        <v>27</v>
      </c>
      <c r="B18" s="180" t="s">
        <v>242</v>
      </c>
      <c r="C18" s="80">
        <v>9.1</v>
      </c>
      <c r="D18" s="80">
        <v>191</v>
      </c>
      <c r="E18" s="80">
        <v>20.989010989010989</v>
      </c>
      <c r="F18" s="80">
        <v>197</v>
      </c>
      <c r="G18" s="80">
        <v>21.64835164835165</v>
      </c>
      <c r="H18" s="80">
        <v>20</v>
      </c>
      <c r="I18" s="81">
        <v>8.571428571428573</v>
      </c>
      <c r="J18" s="81">
        <v>12.417582417582418</v>
      </c>
      <c r="K18" s="81">
        <v>10.439560439560438</v>
      </c>
      <c r="L18" s="81">
        <v>11.20879120879121</v>
      </c>
      <c r="M18" s="88">
        <v>1.0314136125654449</v>
      </c>
    </row>
    <row r="19" spans="1:13" x14ac:dyDescent="0.25">
      <c r="A19" s="180" t="s">
        <v>27</v>
      </c>
      <c r="B19" s="180" t="s">
        <v>243</v>
      </c>
      <c r="C19" s="80">
        <v>9.1</v>
      </c>
      <c r="D19" s="80">
        <v>199</v>
      </c>
      <c r="E19" s="80">
        <v>21.868131868131861</v>
      </c>
      <c r="F19" s="80">
        <v>151</v>
      </c>
      <c r="G19" s="80">
        <v>16.593406593406588</v>
      </c>
      <c r="H19" s="80">
        <v>126</v>
      </c>
      <c r="I19" s="81">
        <v>13.076923076923075</v>
      </c>
      <c r="J19" s="81">
        <v>8.7912087912087902</v>
      </c>
      <c r="K19" s="81">
        <v>9.0109890109890074</v>
      </c>
      <c r="L19" s="81">
        <v>7.5824175824175821</v>
      </c>
      <c r="M19" s="88">
        <v>0.75879396984924619</v>
      </c>
    </row>
    <row r="20" spans="1:13" x14ac:dyDescent="0.25">
      <c r="A20" s="180" t="s">
        <v>27</v>
      </c>
      <c r="B20" s="180" t="s">
        <v>244</v>
      </c>
      <c r="C20" s="80">
        <v>9.1</v>
      </c>
      <c r="D20" s="80">
        <v>93</v>
      </c>
      <c r="E20" s="80">
        <v>10.219780219780219</v>
      </c>
      <c r="F20" s="80">
        <v>82</v>
      </c>
      <c r="G20" s="80">
        <v>9.0109890109890092</v>
      </c>
      <c r="H20" s="80">
        <v>56</v>
      </c>
      <c r="I20" s="81">
        <v>6.3736263736263732</v>
      </c>
      <c r="J20" s="81">
        <v>3.8461538461538463</v>
      </c>
      <c r="K20" s="81">
        <v>6.043956043956042</v>
      </c>
      <c r="L20" s="81">
        <v>2.9670329670329672</v>
      </c>
      <c r="M20" s="88">
        <v>0.88172043010752688</v>
      </c>
    </row>
    <row r="21" spans="1:13" x14ac:dyDescent="0.25">
      <c r="A21" s="180" t="s">
        <v>27</v>
      </c>
      <c r="B21" s="180" t="s">
        <v>245</v>
      </c>
      <c r="C21" s="80">
        <v>9.1</v>
      </c>
      <c r="D21" s="80">
        <v>296</v>
      </c>
      <c r="E21" s="80">
        <v>32.527472527472526</v>
      </c>
      <c r="F21" s="80">
        <v>275</v>
      </c>
      <c r="G21" s="80">
        <v>30.219780219780219</v>
      </c>
      <c r="H21" s="80">
        <v>120</v>
      </c>
      <c r="I21" s="81">
        <v>14.835164835164834</v>
      </c>
      <c r="J21" s="81">
        <v>17.692307692307693</v>
      </c>
      <c r="K21" s="81">
        <v>14.505494505494504</v>
      </c>
      <c r="L21" s="81">
        <v>15.714285714285712</v>
      </c>
      <c r="M21" s="88">
        <v>0.92905405405405406</v>
      </c>
    </row>
    <row r="22" spans="1:13" x14ac:dyDescent="0.25">
      <c r="A22" s="180" t="s">
        <v>27</v>
      </c>
      <c r="B22" s="180" t="s">
        <v>246</v>
      </c>
      <c r="C22" s="80">
        <v>9.1</v>
      </c>
      <c r="D22" s="80">
        <v>517</v>
      </c>
      <c r="E22" s="80">
        <v>56.813186813186796</v>
      </c>
      <c r="F22" s="80">
        <v>413</v>
      </c>
      <c r="G22" s="80">
        <v>45.38461538461538</v>
      </c>
      <c r="H22" s="80">
        <v>130</v>
      </c>
      <c r="I22" s="81">
        <v>14.06593406593406</v>
      </c>
      <c r="J22" s="81">
        <v>42.747252747252737</v>
      </c>
      <c r="K22" s="81">
        <v>13.076923076923073</v>
      </c>
      <c r="L22" s="81">
        <v>32.307692307692307</v>
      </c>
      <c r="M22" s="88">
        <v>0.79883945841392645</v>
      </c>
    </row>
    <row r="23" spans="1:13" x14ac:dyDescent="0.25">
      <c r="A23" s="180" t="s">
        <v>27</v>
      </c>
      <c r="B23" s="180" t="s">
        <v>247</v>
      </c>
      <c r="C23" s="80">
        <v>9.1</v>
      </c>
      <c r="D23" s="80">
        <v>184</v>
      </c>
      <c r="E23" s="80">
        <v>20.219780219780208</v>
      </c>
      <c r="F23" s="80">
        <v>142</v>
      </c>
      <c r="G23" s="80">
        <v>15.604395604395595</v>
      </c>
      <c r="H23" s="80">
        <v>254</v>
      </c>
      <c r="I23" s="81">
        <v>13.516483516483511</v>
      </c>
      <c r="J23" s="81">
        <v>6.7032967032967035</v>
      </c>
      <c r="K23" s="81">
        <v>9.2307692307692264</v>
      </c>
      <c r="L23" s="81">
        <v>6.3736263736263741</v>
      </c>
      <c r="M23" s="88">
        <v>0.77173913043478259</v>
      </c>
    </row>
    <row r="24" spans="1:13" s="5" customFormat="1" x14ac:dyDescent="0.25">
      <c r="A24" s="74" t="s">
        <v>27</v>
      </c>
      <c r="B24" s="74" t="s">
        <v>255</v>
      </c>
      <c r="C24" s="94">
        <v>9.1</v>
      </c>
      <c r="D24" s="94">
        <v>335</v>
      </c>
      <c r="E24" s="94">
        <v>36.813186813186803</v>
      </c>
      <c r="F24" s="94">
        <v>302</v>
      </c>
      <c r="G24" s="94">
        <v>33.186813186813183</v>
      </c>
      <c r="H24" s="94">
        <v>164</v>
      </c>
      <c r="I24" s="9">
        <v>15.384615384615383</v>
      </c>
      <c r="J24" s="9">
        <v>21.428571428571427</v>
      </c>
      <c r="K24" s="9">
        <v>14.285714285714286</v>
      </c>
      <c r="L24" s="9">
        <v>18.901098901098901</v>
      </c>
      <c r="M24" s="88">
        <v>0.90149253731343282</v>
      </c>
    </row>
    <row r="25" spans="1:13" x14ac:dyDescent="0.25">
      <c r="A25" s="180" t="s">
        <v>27</v>
      </c>
      <c r="B25" s="180" t="s">
        <v>248</v>
      </c>
      <c r="C25" s="80">
        <v>9.1</v>
      </c>
      <c r="D25" s="80">
        <v>332</v>
      </c>
      <c r="E25" s="80">
        <v>36.483516483516475</v>
      </c>
      <c r="F25" s="80">
        <v>284</v>
      </c>
      <c r="G25" s="80">
        <v>31.208791208791204</v>
      </c>
      <c r="H25" s="80">
        <v>270</v>
      </c>
      <c r="I25" s="81">
        <v>15.054945054945053</v>
      </c>
      <c r="J25" s="81">
        <v>21.428571428571427</v>
      </c>
      <c r="K25" s="81">
        <v>13.846153846153845</v>
      </c>
      <c r="L25" s="81">
        <v>17.362637362637361</v>
      </c>
      <c r="M25" s="88">
        <v>0.85542168674698793</v>
      </c>
    </row>
    <row r="26" spans="1:13" x14ac:dyDescent="0.25">
      <c r="A26" s="180" t="s">
        <v>27</v>
      </c>
      <c r="B26" s="180" t="s">
        <v>249</v>
      </c>
      <c r="C26" s="80">
        <v>9.1</v>
      </c>
      <c r="D26" s="80">
        <v>345</v>
      </c>
      <c r="E26" s="80">
        <v>37.912087912087891</v>
      </c>
      <c r="F26" s="80">
        <v>322</v>
      </c>
      <c r="G26" s="80">
        <v>35.384615384615387</v>
      </c>
      <c r="H26" s="80">
        <v>156</v>
      </c>
      <c r="I26" s="81">
        <v>14.83516483516483</v>
      </c>
      <c r="J26" s="81">
        <v>23.076923076923077</v>
      </c>
      <c r="K26" s="81">
        <v>14.285714285714285</v>
      </c>
      <c r="L26" s="81">
        <v>21.098901098901099</v>
      </c>
      <c r="M26" s="88">
        <v>0.93333333333333335</v>
      </c>
    </row>
    <row r="27" spans="1:13" x14ac:dyDescent="0.25">
      <c r="A27" s="180" t="s">
        <v>27</v>
      </c>
      <c r="B27" s="180" t="s">
        <v>250</v>
      </c>
      <c r="C27" s="80">
        <v>9.1</v>
      </c>
      <c r="D27" s="80">
        <v>591</v>
      </c>
      <c r="E27" s="80">
        <v>64.945054945054949</v>
      </c>
      <c r="F27" s="80">
        <v>563</v>
      </c>
      <c r="G27" s="80">
        <v>61.868131868131847</v>
      </c>
      <c r="H27" s="80">
        <v>192</v>
      </c>
      <c r="I27" s="81">
        <v>15.824175824175819</v>
      </c>
      <c r="J27" s="81">
        <v>49.120879120879117</v>
      </c>
      <c r="K27" s="81">
        <v>11.098901098901093</v>
      </c>
      <c r="L27" s="81">
        <v>50.769230769230766</v>
      </c>
      <c r="M27" s="88">
        <v>0.95262267343485618</v>
      </c>
    </row>
    <row r="28" spans="1:13" x14ac:dyDescent="0.25">
      <c r="A28" s="180" t="s">
        <v>27</v>
      </c>
      <c r="B28" s="180" t="s">
        <v>251</v>
      </c>
      <c r="C28" s="80">
        <v>9.1</v>
      </c>
      <c r="D28" s="80">
        <v>173</v>
      </c>
      <c r="E28" s="80">
        <v>19.010989010989</v>
      </c>
      <c r="F28" s="80">
        <v>168</v>
      </c>
      <c r="G28" s="80">
        <v>18.461538461538456</v>
      </c>
      <c r="H28" s="80">
        <v>38</v>
      </c>
      <c r="I28" s="81">
        <v>6.1538461538461515</v>
      </c>
      <c r="J28" s="81">
        <v>12.857142857142856</v>
      </c>
      <c r="K28" s="81">
        <v>9.1208791208791187</v>
      </c>
      <c r="L28" s="81">
        <v>9.3406593406593412</v>
      </c>
      <c r="M28" s="88">
        <v>0.97109826589595372</v>
      </c>
    </row>
    <row r="29" spans="1:13" x14ac:dyDescent="0.25">
      <c r="A29" s="180" t="s">
        <v>27</v>
      </c>
      <c r="B29" s="180" t="s">
        <v>252</v>
      </c>
      <c r="C29" s="80">
        <v>9.1</v>
      </c>
      <c r="D29" s="80">
        <v>438</v>
      </c>
      <c r="E29" s="80">
        <v>48.131868131868131</v>
      </c>
      <c r="F29" s="80">
        <v>468</v>
      </c>
      <c r="G29" s="80">
        <v>51.428571428571423</v>
      </c>
      <c r="H29" s="80">
        <v>63</v>
      </c>
      <c r="I29" s="81">
        <v>6.4835164835164836</v>
      </c>
      <c r="J29" s="81">
        <v>41.648351648351642</v>
      </c>
      <c r="K29" s="81">
        <v>9.9999999999999982</v>
      </c>
      <c r="L29" s="81">
        <v>41.428571428571423</v>
      </c>
      <c r="M29" s="88">
        <v>1.0684931506849316</v>
      </c>
    </row>
    <row r="30" spans="1:13" x14ac:dyDescent="0.25">
      <c r="A30" s="180" t="s">
        <v>27</v>
      </c>
      <c r="B30" s="180" t="s">
        <v>253</v>
      </c>
      <c r="C30" s="80">
        <v>9.1</v>
      </c>
      <c r="D30" s="80">
        <v>462</v>
      </c>
      <c r="E30" s="80">
        <v>50.769230769230766</v>
      </c>
      <c r="F30" s="80">
        <v>461</v>
      </c>
      <c r="G30" s="80">
        <v>50.659340659340664</v>
      </c>
      <c r="H30" s="80">
        <v>102</v>
      </c>
      <c r="I30" s="81">
        <v>7.9120879120879106</v>
      </c>
      <c r="J30" s="81">
        <v>42.857142857142854</v>
      </c>
      <c r="K30" s="81">
        <v>11.208791208791204</v>
      </c>
      <c r="L30" s="81">
        <v>39.45054945054946</v>
      </c>
      <c r="M30" s="88">
        <v>0.99783549783549785</v>
      </c>
    </row>
    <row r="31" spans="1:13" x14ac:dyDescent="0.25">
      <c r="A31" s="180" t="s">
        <v>27</v>
      </c>
      <c r="B31" s="180" t="s">
        <v>254</v>
      </c>
      <c r="C31" s="80">
        <v>9.1</v>
      </c>
      <c r="D31" s="80">
        <v>218</v>
      </c>
      <c r="E31" s="80">
        <v>23.956043956043953</v>
      </c>
      <c r="F31" s="80">
        <v>190</v>
      </c>
      <c r="G31" s="80">
        <v>20.879120879120872</v>
      </c>
      <c r="H31" s="80">
        <v>279</v>
      </c>
      <c r="I31" s="81">
        <v>11.978021978021976</v>
      </c>
      <c r="J31" s="81">
        <v>11.978021978021978</v>
      </c>
      <c r="K31" s="81">
        <v>9.6703296703296662</v>
      </c>
      <c r="L31" s="81">
        <v>11.208791208791208</v>
      </c>
      <c r="M31" s="88">
        <v>0.87155963302752293</v>
      </c>
    </row>
    <row r="32" spans="1:13" x14ac:dyDescent="0.25">
      <c r="A32" s="14" t="s">
        <v>182</v>
      </c>
      <c r="B32" s="14"/>
      <c r="C32" s="82"/>
      <c r="D32" s="82"/>
      <c r="E32" s="78">
        <v>36.968004371319282</v>
      </c>
      <c r="F32" s="78"/>
      <c r="G32" s="78">
        <v>34.222965854425055</v>
      </c>
      <c r="H32" s="78"/>
      <c r="I32" s="78">
        <v>11.564568028656426</v>
      </c>
      <c r="J32" s="78">
        <v>25.403436342662857</v>
      </c>
      <c r="K32" s="78">
        <v>11.341287896374016</v>
      </c>
      <c r="L32" s="78">
        <v>22.881677958051043</v>
      </c>
      <c r="M32" s="98"/>
    </row>
    <row r="33" spans="1:13" x14ac:dyDescent="0.25">
      <c r="A33" s="10" t="s">
        <v>183</v>
      </c>
      <c r="B33" s="10"/>
      <c r="C33" s="83"/>
      <c r="D33" s="83">
        <v>5630</v>
      </c>
      <c r="E33" s="83"/>
      <c r="F33" s="83">
        <v>5215</v>
      </c>
      <c r="G33" s="83"/>
      <c r="H33" s="83">
        <v>2345</v>
      </c>
      <c r="I33" s="83"/>
      <c r="J33" s="83"/>
      <c r="K33" s="83"/>
      <c r="L33" s="83"/>
      <c r="M33" s="87">
        <v>0.92628774422735349</v>
      </c>
    </row>
    <row r="34" spans="1:13" x14ac:dyDescent="0.25">
      <c r="A34" s="180" t="s">
        <v>256</v>
      </c>
      <c r="B34" s="180" t="s">
        <v>258</v>
      </c>
      <c r="C34" s="80">
        <v>9.1</v>
      </c>
      <c r="D34" s="80">
        <v>180</v>
      </c>
      <c r="E34" s="80">
        <v>19.780219780219777</v>
      </c>
      <c r="F34" s="80">
        <v>184</v>
      </c>
      <c r="G34" s="80">
        <v>20.219780219780201</v>
      </c>
      <c r="H34" s="80">
        <v>206</v>
      </c>
      <c r="I34" s="81">
        <v>15.054945054945051</v>
      </c>
      <c r="J34" s="81">
        <v>4.7252747252747245</v>
      </c>
      <c r="K34" s="81">
        <v>15.494505494505487</v>
      </c>
      <c r="L34" s="81">
        <v>4.7252747252747254</v>
      </c>
      <c r="M34" s="88">
        <v>1.0222222222222221</v>
      </c>
    </row>
    <row r="35" spans="1:13" x14ac:dyDescent="0.25">
      <c r="A35" s="180" t="s">
        <v>256</v>
      </c>
      <c r="B35" s="180" t="s">
        <v>259</v>
      </c>
      <c r="C35" s="80">
        <v>9.1</v>
      </c>
      <c r="D35" s="80">
        <v>135</v>
      </c>
      <c r="E35" s="80">
        <v>14.835164835164829</v>
      </c>
      <c r="F35" s="80">
        <v>95</v>
      </c>
      <c r="G35" s="80">
        <v>10.43956043956044</v>
      </c>
      <c r="H35" s="80">
        <v>214</v>
      </c>
      <c r="I35" s="81">
        <v>10.549450549450549</v>
      </c>
      <c r="J35" s="81">
        <v>4.2857142857142865</v>
      </c>
      <c r="K35" s="81">
        <v>6.0439560439560438</v>
      </c>
      <c r="L35" s="81">
        <v>4.3956043956043969</v>
      </c>
      <c r="M35" s="88">
        <v>0.70370370370370372</v>
      </c>
    </row>
    <row r="36" spans="1:13" x14ac:dyDescent="0.25">
      <c r="A36" s="180" t="s">
        <v>256</v>
      </c>
      <c r="B36" s="180" t="s">
        <v>260</v>
      </c>
      <c r="C36" s="80">
        <v>9.1</v>
      </c>
      <c r="D36" s="80">
        <v>188</v>
      </c>
      <c r="E36" s="80">
        <v>20.659340659340653</v>
      </c>
      <c r="F36" s="80">
        <v>199</v>
      </c>
      <c r="G36" s="80">
        <v>21.868131868131865</v>
      </c>
      <c r="H36" s="80">
        <v>181</v>
      </c>
      <c r="I36" s="81">
        <v>20.659340659340653</v>
      </c>
      <c r="J36" s="81"/>
      <c r="K36" s="81">
        <v>21.868131868131858</v>
      </c>
      <c r="L36" s="81"/>
      <c r="M36" s="88">
        <v>1.0585106382978724</v>
      </c>
    </row>
    <row r="37" spans="1:13" x14ac:dyDescent="0.25">
      <c r="A37" s="14" t="s">
        <v>182</v>
      </c>
      <c r="B37" s="14"/>
      <c r="C37" s="78"/>
      <c r="D37" s="78"/>
      <c r="E37" s="78">
        <v>18.42490842490842</v>
      </c>
      <c r="F37" s="78"/>
      <c r="G37" s="78">
        <v>17.509157509157504</v>
      </c>
      <c r="H37" s="78"/>
      <c r="I37" s="78">
        <v>15.421245421245416</v>
      </c>
      <c r="J37" s="78">
        <v>4.5054945054945055</v>
      </c>
      <c r="K37" s="78">
        <v>14.468864468864462</v>
      </c>
      <c r="L37" s="78">
        <v>4.5604395604395611</v>
      </c>
      <c r="M37" s="98"/>
    </row>
    <row r="38" spans="1:13" x14ac:dyDescent="0.25">
      <c r="A38" s="10" t="s">
        <v>775</v>
      </c>
      <c r="B38" s="10"/>
      <c r="C38" s="83"/>
      <c r="D38" s="83">
        <v>503</v>
      </c>
      <c r="E38" s="83"/>
      <c r="F38" s="83">
        <v>478</v>
      </c>
      <c r="G38" s="83"/>
      <c r="H38" s="83">
        <v>601</v>
      </c>
      <c r="I38" s="83"/>
      <c r="J38" s="83"/>
      <c r="K38" s="83"/>
      <c r="L38" s="83"/>
      <c r="M38" s="87">
        <v>0.95029821073558651</v>
      </c>
    </row>
    <row r="39" spans="1:13" s="5" customFormat="1" x14ac:dyDescent="0.25">
      <c r="A39" s="180" t="s">
        <v>28</v>
      </c>
      <c r="B39" s="180" t="s">
        <v>265</v>
      </c>
      <c r="C39" s="94">
        <v>9.1</v>
      </c>
      <c r="D39" s="94">
        <v>301</v>
      </c>
      <c r="E39" s="94">
        <v>33.076923076923066</v>
      </c>
      <c r="F39" s="94">
        <v>296</v>
      </c>
      <c r="G39" s="94">
        <v>32.527472527472511</v>
      </c>
      <c r="H39" s="94">
        <v>341</v>
      </c>
      <c r="I39" s="97">
        <v>18.021978021978018</v>
      </c>
      <c r="J39" s="97">
        <v>15.054945054945055</v>
      </c>
      <c r="K39" s="97">
        <v>19.780219780219777</v>
      </c>
      <c r="L39" s="97">
        <v>12.747252747252746</v>
      </c>
      <c r="M39" s="88">
        <v>0.98338870431893688</v>
      </c>
    </row>
    <row r="40" spans="1:13" s="5" customFormat="1" x14ac:dyDescent="0.25">
      <c r="A40" s="180" t="s">
        <v>28</v>
      </c>
      <c r="B40" s="180" t="s">
        <v>266</v>
      </c>
      <c r="C40" s="94">
        <v>9.1</v>
      </c>
      <c r="D40" s="94">
        <v>321</v>
      </c>
      <c r="E40" s="94">
        <v>35.27472527472527</v>
      </c>
      <c r="F40" s="94">
        <v>526</v>
      </c>
      <c r="G40" s="94">
        <v>57.802197802197774</v>
      </c>
      <c r="H40" s="94">
        <v>390</v>
      </c>
      <c r="I40" s="97">
        <v>22.307692307692303</v>
      </c>
      <c r="J40" s="97">
        <v>12.967032967032967</v>
      </c>
      <c r="K40" s="97">
        <v>47.142857142857139</v>
      </c>
      <c r="L40" s="97">
        <v>10.659340659340661</v>
      </c>
      <c r="M40" s="88">
        <v>1.6386292834890965</v>
      </c>
    </row>
    <row r="41" spans="1:13" s="5" customFormat="1" x14ac:dyDescent="0.25">
      <c r="A41" s="180" t="s">
        <v>28</v>
      </c>
      <c r="B41" s="180" t="s">
        <v>267</v>
      </c>
      <c r="C41" s="94">
        <v>9.1</v>
      </c>
      <c r="D41" s="94">
        <v>316</v>
      </c>
      <c r="E41" s="94">
        <v>34.72527472527473</v>
      </c>
      <c r="F41" s="94">
        <v>293</v>
      </c>
      <c r="G41" s="94">
        <v>32.197802197802197</v>
      </c>
      <c r="H41" s="94">
        <v>294</v>
      </c>
      <c r="I41" s="97">
        <v>19.999999999999996</v>
      </c>
      <c r="J41" s="97">
        <v>14.725274725274726</v>
      </c>
      <c r="K41" s="97">
        <v>19.010989010989007</v>
      </c>
      <c r="L41" s="97">
        <v>13.186813186813186</v>
      </c>
      <c r="M41" s="88">
        <v>0.92721518987341767</v>
      </c>
    </row>
    <row r="42" spans="1:13" s="5" customFormat="1" x14ac:dyDescent="0.25">
      <c r="A42" s="180" t="s">
        <v>28</v>
      </c>
      <c r="B42" s="180" t="s">
        <v>268</v>
      </c>
      <c r="C42" s="94">
        <v>9.1</v>
      </c>
      <c r="D42" s="94">
        <v>306</v>
      </c>
      <c r="E42" s="94">
        <v>33.626373626373621</v>
      </c>
      <c r="F42" s="94">
        <v>292</v>
      </c>
      <c r="G42" s="94">
        <v>32.08791208791208</v>
      </c>
      <c r="H42" s="94">
        <v>179</v>
      </c>
      <c r="I42" s="97">
        <v>18.571428571428569</v>
      </c>
      <c r="J42" s="97">
        <v>15.054945054945057</v>
      </c>
      <c r="K42" s="97">
        <v>19.450549450549445</v>
      </c>
      <c r="L42" s="97">
        <v>12.637362637362637</v>
      </c>
      <c r="M42" s="88">
        <v>0.95424836601307195</v>
      </c>
    </row>
    <row r="43" spans="1:13" s="5" customFormat="1" x14ac:dyDescent="0.25">
      <c r="A43" s="180" t="s">
        <v>28</v>
      </c>
      <c r="B43" s="180" t="s">
        <v>269</v>
      </c>
      <c r="C43" s="94">
        <v>9.1</v>
      </c>
      <c r="D43" s="94">
        <v>304</v>
      </c>
      <c r="E43" s="94">
        <v>33.406593406593394</v>
      </c>
      <c r="F43" s="94">
        <v>320</v>
      </c>
      <c r="G43" s="94">
        <v>35.164835164835154</v>
      </c>
      <c r="H43" s="94">
        <v>241</v>
      </c>
      <c r="I43" s="97">
        <v>20.769230769230759</v>
      </c>
      <c r="J43" s="97">
        <v>12.637362637362637</v>
      </c>
      <c r="K43" s="97">
        <v>24.175824175824172</v>
      </c>
      <c r="L43" s="97">
        <v>10.989010989010989</v>
      </c>
      <c r="M43" s="88">
        <v>1.0526315789473684</v>
      </c>
    </row>
    <row r="44" spans="1:13" x14ac:dyDescent="0.25">
      <c r="A44" s="180" t="s">
        <v>28</v>
      </c>
      <c r="B44" s="180" t="s">
        <v>264</v>
      </c>
      <c r="C44" s="80">
        <v>9.1</v>
      </c>
      <c r="D44" s="80">
        <v>372</v>
      </c>
      <c r="E44" s="80">
        <v>40.879120879120869</v>
      </c>
      <c r="F44" s="80">
        <v>245</v>
      </c>
      <c r="G44" s="80">
        <v>26.92307692307692</v>
      </c>
      <c r="H44" s="80">
        <v>248</v>
      </c>
      <c r="I44" s="81">
        <v>28.021978021978018</v>
      </c>
      <c r="J44" s="81">
        <v>12.857142857142858</v>
      </c>
      <c r="K44" s="81">
        <v>21.648351648351646</v>
      </c>
      <c r="L44" s="81">
        <v>5.2747252747252746</v>
      </c>
      <c r="M44" s="88">
        <v>0.65860215053763438</v>
      </c>
    </row>
    <row r="45" spans="1:13" x14ac:dyDescent="0.25">
      <c r="A45" s="14" t="s">
        <v>182</v>
      </c>
      <c r="B45" s="14"/>
      <c r="C45" s="78"/>
      <c r="D45" s="78"/>
      <c r="E45" s="78">
        <v>35.164835164835161</v>
      </c>
      <c r="F45" s="78"/>
      <c r="G45" s="78">
        <v>36.11721611721611</v>
      </c>
      <c r="H45" s="78"/>
      <c r="I45" s="78">
        <v>21.282051282051277</v>
      </c>
      <c r="J45" s="78">
        <v>13.882783882783883</v>
      </c>
      <c r="K45" s="78">
        <v>25.201465201465197</v>
      </c>
      <c r="L45" s="78">
        <v>10.915750915750914</v>
      </c>
      <c r="M45" s="98"/>
    </row>
    <row r="46" spans="1:13" x14ac:dyDescent="0.25">
      <c r="A46" s="10" t="s">
        <v>193</v>
      </c>
      <c r="B46" s="10"/>
      <c r="C46" s="83"/>
      <c r="D46" s="83">
        <v>1920</v>
      </c>
      <c r="E46" s="83"/>
      <c r="F46" s="83">
        <v>1972</v>
      </c>
      <c r="G46" s="83"/>
      <c r="H46" s="83">
        <v>1693</v>
      </c>
      <c r="I46" s="83"/>
      <c r="J46" s="83"/>
      <c r="K46" s="83"/>
      <c r="L46" s="83"/>
      <c r="M46" s="87">
        <v>1.0270833333333333</v>
      </c>
    </row>
    <row r="47" spans="1:13" x14ac:dyDescent="0.25">
      <c r="A47" s="180" t="s">
        <v>32</v>
      </c>
      <c r="B47" s="180" t="s">
        <v>276</v>
      </c>
      <c r="C47" s="80">
        <v>9.1</v>
      </c>
      <c r="D47" s="80">
        <v>323</v>
      </c>
      <c r="E47" s="80">
        <v>35.494505494505489</v>
      </c>
      <c r="F47" s="80">
        <v>231</v>
      </c>
      <c r="G47" s="80">
        <v>25.384615384615387</v>
      </c>
      <c r="H47" s="80">
        <v>682</v>
      </c>
      <c r="I47" s="81">
        <v>35.494505494505489</v>
      </c>
      <c r="J47" s="81"/>
      <c r="K47" s="81">
        <v>25.384615384615387</v>
      </c>
      <c r="L47" s="81"/>
      <c r="M47" s="88">
        <v>0.71517027863777094</v>
      </c>
    </row>
    <row r="48" spans="1:13" x14ac:dyDescent="0.25">
      <c r="A48" s="180" t="s">
        <v>32</v>
      </c>
      <c r="B48" s="180" t="s">
        <v>277</v>
      </c>
      <c r="C48" s="80">
        <v>9.1</v>
      </c>
      <c r="D48" s="80">
        <v>295</v>
      </c>
      <c r="E48" s="80">
        <v>32.417582417582416</v>
      </c>
      <c r="F48" s="80">
        <v>199</v>
      </c>
      <c r="G48" s="80">
        <v>21.868131868131869</v>
      </c>
      <c r="H48" s="80">
        <v>1223</v>
      </c>
      <c r="I48" s="81">
        <v>16.703296703296704</v>
      </c>
      <c r="J48" s="81">
        <v>15.714285714285715</v>
      </c>
      <c r="K48" s="81">
        <v>9.0109890109890092</v>
      </c>
      <c r="L48" s="81">
        <v>12.857142857142858</v>
      </c>
      <c r="M48" s="88">
        <v>0.6745762711864407</v>
      </c>
    </row>
    <row r="49" spans="1:13" x14ac:dyDescent="0.25">
      <c r="A49" s="180" t="s">
        <v>32</v>
      </c>
      <c r="B49" s="180" t="s">
        <v>278</v>
      </c>
      <c r="C49" s="80">
        <v>9.0666666666666664</v>
      </c>
      <c r="D49" s="80">
        <v>147</v>
      </c>
      <c r="E49" s="80">
        <v>16.213235294117649</v>
      </c>
      <c r="F49" s="80">
        <v>80</v>
      </c>
      <c r="G49" s="80">
        <v>8.8235294117647083</v>
      </c>
      <c r="H49" s="80">
        <v>1279</v>
      </c>
      <c r="I49" s="81">
        <v>8.8235294117647065</v>
      </c>
      <c r="J49" s="81">
        <v>7.3897058823529411</v>
      </c>
      <c r="K49" s="81">
        <v>2.6470588235294121</v>
      </c>
      <c r="L49" s="81">
        <v>6.1764705882352944</v>
      </c>
      <c r="M49" s="88">
        <v>0.54421768707482998</v>
      </c>
    </row>
    <row r="50" spans="1:13" x14ac:dyDescent="0.25">
      <c r="A50" s="180" t="s">
        <v>32</v>
      </c>
      <c r="B50" s="180" t="s">
        <v>279</v>
      </c>
      <c r="C50" s="80">
        <v>9.1</v>
      </c>
      <c r="D50" s="80">
        <v>329</v>
      </c>
      <c r="E50" s="80">
        <v>36.153846153846146</v>
      </c>
      <c r="F50" s="80">
        <v>207</v>
      </c>
      <c r="G50" s="80">
        <v>22.747252747252741</v>
      </c>
      <c r="H50" s="80">
        <v>501</v>
      </c>
      <c r="I50" s="81">
        <v>21.648351648351642</v>
      </c>
      <c r="J50" s="81">
        <v>14.505494505494505</v>
      </c>
      <c r="K50" s="81">
        <v>9.2307692307692282</v>
      </c>
      <c r="L50" s="81">
        <v>13.516483516483516</v>
      </c>
      <c r="M50" s="88">
        <v>0.62917933130699089</v>
      </c>
    </row>
    <row r="51" spans="1:13" s="5" customFormat="1" x14ac:dyDescent="0.25">
      <c r="A51" s="180" t="s">
        <v>32</v>
      </c>
      <c r="B51" s="180" t="s">
        <v>282</v>
      </c>
      <c r="C51" s="94">
        <v>3</v>
      </c>
      <c r="D51" s="94">
        <v>31</v>
      </c>
      <c r="E51" s="94">
        <v>10.333333333333336</v>
      </c>
      <c r="F51" s="94">
        <v>37</v>
      </c>
      <c r="G51" s="94">
        <v>12.333333333333334</v>
      </c>
      <c r="H51" s="94">
        <v>827</v>
      </c>
      <c r="I51" s="97">
        <v>10.000000000000002</v>
      </c>
      <c r="J51" s="97">
        <v>0.33333333333333331</v>
      </c>
      <c r="K51" s="97">
        <v>11.666666666666668</v>
      </c>
      <c r="L51" s="97">
        <v>0.66666666666666663</v>
      </c>
      <c r="M51" s="88">
        <v>1.1935483870967742</v>
      </c>
    </row>
    <row r="52" spans="1:13" s="5" customFormat="1" x14ac:dyDescent="0.25">
      <c r="A52" s="180" t="s">
        <v>32</v>
      </c>
      <c r="B52" s="180" t="s">
        <v>283</v>
      </c>
      <c r="C52" s="94">
        <v>5</v>
      </c>
      <c r="D52" s="94">
        <v>223</v>
      </c>
      <c r="E52" s="94">
        <v>44.600000000000009</v>
      </c>
      <c r="F52" s="94">
        <v>164</v>
      </c>
      <c r="G52" s="94">
        <v>32.799999999999997</v>
      </c>
      <c r="H52" s="94">
        <v>670</v>
      </c>
      <c r="I52" s="97">
        <v>32.999999999999993</v>
      </c>
      <c r="J52" s="97">
        <v>11.599999999999998</v>
      </c>
      <c r="K52" s="97">
        <v>22.2</v>
      </c>
      <c r="L52" s="97">
        <v>10.6</v>
      </c>
      <c r="M52" s="88">
        <v>0.73542600896860988</v>
      </c>
    </row>
    <row r="53" spans="1:13" s="5" customFormat="1" x14ac:dyDescent="0.25">
      <c r="A53" s="180" t="s">
        <v>32</v>
      </c>
      <c r="B53" s="180" t="s">
        <v>284</v>
      </c>
      <c r="C53" s="94">
        <v>3</v>
      </c>
      <c r="D53" s="94">
        <v>124</v>
      </c>
      <c r="E53" s="94">
        <v>41.333333333333321</v>
      </c>
      <c r="F53" s="94">
        <v>48</v>
      </c>
      <c r="G53" s="94">
        <v>16</v>
      </c>
      <c r="H53" s="94">
        <v>505</v>
      </c>
      <c r="I53" s="97">
        <v>29.999999999999996</v>
      </c>
      <c r="J53" s="97">
        <v>11.333333333333334</v>
      </c>
      <c r="K53" s="97">
        <v>3.6666666666666674</v>
      </c>
      <c r="L53" s="97">
        <v>12.333333333333334</v>
      </c>
      <c r="M53" s="88">
        <v>0.38709677419354838</v>
      </c>
    </row>
    <row r="54" spans="1:13" x14ac:dyDescent="0.25">
      <c r="A54" s="180" t="s">
        <v>32</v>
      </c>
      <c r="B54" s="180" t="s">
        <v>280</v>
      </c>
      <c r="C54" s="80">
        <v>6.0333333333333332</v>
      </c>
      <c r="D54" s="80">
        <v>3</v>
      </c>
      <c r="E54" s="80">
        <v>0.49723756906077343</v>
      </c>
      <c r="F54" s="80">
        <v>35</v>
      </c>
      <c r="G54" s="80">
        <v>5.8011049723756898</v>
      </c>
      <c r="H54" s="80">
        <v>1298</v>
      </c>
      <c r="I54" s="81">
        <v>0.49723756906077343</v>
      </c>
      <c r="J54" s="81">
        <v>0</v>
      </c>
      <c r="K54" s="81">
        <v>5.8011049723756898</v>
      </c>
      <c r="L54" s="81">
        <v>0</v>
      </c>
      <c r="M54" s="88">
        <v>11.666666666666666</v>
      </c>
    </row>
    <row r="55" spans="1:13" s="5" customFormat="1" x14ac:dyDescent="0.25">
      <c r="A55" s="180" t="s">
        <v>32</v>
      </c>
      <c r="B55" s="180" t="s">
        <v>285</v>
      </c>
      <c r="C55" s="94">
        <v>8.1</v>
      </c>
      <c r="D55" s="94">
        <v>186</v>
      </c>
      <c r="E55" s="94">
        <v>22.962962962962958</v>
      </c>
      <c r="F55" s="94">
        <v>218</v>
      </c>
      <c r="G55" s="94">
        <v>26.913580246913586</v>
      </c>
      <c r="H55" s="94">
        <v>1622</v>
      </c>
      <c r="I55" s="97">
        <v>9.7530864197530889</v>
      </c>
      <c r="J55" s="97">
        <v>13.209876543209877</v>
      </c>
      <c r="K55" s="97">
        <v>13.703703703703706</v>
      </c>
      <c r="L55" s="97">
        <v>13.209876543209877</v>
      </c>
      <c r="M55" s="88">
        <v>1.1720430107526882</v>
      </c>
    </row>
    <row r="56" spans="1:13" s="5" customFormat="1" x14ac:dyDescent="0.25">
      <c r="A56" s="180" t="s">
        <v>32</v>
      </c>
      <c r="B56" s="180" t="s">
        <v>286</v>
      </c>
      <c r="C56" s="94">
        <v>9.1</v>
      </c>
      <c r="D56" s="94">
        <v>320</v>
      </c>
      <c r="E56" s="94">
        <v>35.164835164835161</v>
      </c>
      <c r="F56" s="94">
        <v>199</v>
      </c>
      <c r="G56" s="94">
        <v>21.868131868131861</v>
      </c>
      <c r="H56" s="94">
        <v>740</v>
      </c>
      <c r="I56" s="97">
        <v>19.230769230769226</v>
      </c>
      <c r="J56" s="97">
        <v>15.934065934065931</v>
      </c>
      <c r="K56" s="97">
        <v>7.8021978021978011</v>
      </c>
      <c r="L56" s="97">
        <v>14.065934065934066</v>
      </c>
      <c r="M56" s="88">
        <v>0.62187499999999996</v>
      </c>
    </row>
    <row r="57" spans="1:13" x14ac:dyDescent="0.25">
      <c r="A57" s="180" t="s">
        <v>32</v>
      </c>
      <c r="B57" s="180" t="s">
        <v>281</v>
      </c>
      <c r="C57" s="80">
        <v>6.0333333333333332</v>
      </c>
      <c r="D57" s="80">
        <v>83</v>
      </c>
      <c r="E57" s="80">
        <v>13.756906077348068</v>
      </c>
      <c r="F57" s="80">
        <v>70</v>
      </c>
      <c r="G57" s="80">
        <v>11.602209944751381</v>
      </c>
      <c r="H57" s="80">
        <v>1065</v>
      </c>
      <c r="I57" s="81">
        <v>1.3259668508287292</v>
      </c>
      <c r="J57" s="81">
        <v>12.430939226519337</v>
      </c>
      <c r="K57" s="81">
        <v>3.3149171270718227</v>
      </c>
      <c r="L57" s="81">
        <v>8.2872928176795568</v>
      </c>
      <c r="M57" s="88">
        <v>0.84337349397590367</v>
      </c>
    </row>
    <row r="58" spans="1:13" s="5" customFormat="1" x14ac:dyDescent="0.25">
      <c r="A58" s="180" t="s">
        <v>32</v>
      </c>
      <c r="B58" s="180" t="s">
        <v>287</v>
      </c>
      <c r="C58" s="94">
        <v>9.1</v>
      </c>
      <c r="D58" s="94">
        <v>537</v>
      </c>
      <c r="E58" s="94">
        <v>59.010989010988986</v>
      </c>
      <c r="F58" s="94">
        <v>81</v>
      </c>
      <c r="G58" s="94">
        <v>8.9010989010988979</v>
      </c>
      <c r="H58" s="94">
        <v>869</v>
      </c>
      <c r="I58" s="95">
        <v>59.010989010988986</v>
      </c>
      <c r="J58" s="95"/>
      <c r="K58" s="95">
        <v>8.9010989010988979</v>
      </c>
      <c r="L58" s="95"/>
      <c r="M58" s="88">
        <v>0.15083798882681565</v>
      </c>
    </row>
    <row r="59" spans="1:13" x14ac:dyDescent="0.25">
      <c r="A59" s="14" t="s">
        <v>182</v>
      </c>
      <c r="B59" s="14"/>
      <c r="C59" s="78"/>
      <c r="D59" s="78"/>
      <c r="E59" s="78">
        <v>28.994897234326189</v>
      </c>
      <c r="F59" s="78"/>
      <c r="G59" s="78">
        <v>17.920249056530789</v>
      </c>
      <c r="H59" s="78"/>
      <c r="I59" s="78">
        <v>20.457311028276614</v>
      </c>
      <c r="J59" s="78">
        <v>10.245103447259499</v>
      </c>
      <c r="K59" s="78">
        <v>10.277482357473689</v>
      </c>
      <c r="L59" s="78">
        <v>9.171320038868517</v>
      </c>
      <c r="M59" s="98"/>
    </row>
    <row r="60" spans="1:13" x14ac:dyDescent="0.25">
      <c r="A60" s="10" t="s">
        <v>194</v>
      </c>
      <c r="B60" s="10"/>
      <c r="C60" s="83"/>
      <c r="D60" s="83">
        <v>2601</v>
      </c>
      <c r="E60" s="83"/>
      <c r="F60" s="83">
        <v>1569</v>
      </c>
      <c r="G60" s="83"/>
      <c r="H60" s="83">
        <v>11281</v>
      </c>
      <c r="I60" s="83"/>
      <c r="J60" s="83"/>
      <c r="K60" s="83"/>
      <c r="L60" s="83"/>
      <c r="M60" s="89">
        <v>0.60322952710495958</v>
      </c>
    </row>
    <row r="61" spans="1:13" s="5" customFormat="1" x14ac:dyDescent="0.25">
      <c r="A61" s="180" t="s">
        <v>41</v>
      </c>
      <c r="B61" s="180" t="s">
        <v>320</v>
      </c>
      <c r="C61" s="94">
        <v>6.0333333333333332</v>
      </c>
      <c r="D61" s="94">
        <v>226</v>
      </c>
      <c r="E61" s="94">
        <v>37.458563535911608</v>
      </c>
      <c r="F61" s="94">
        <v>122</v>
      </c>
      <c r="G61" s="94">
        <v>20.220994475138131</v>
      </c>
      <c r="H61" s="94">
        <v>190</v>
      </c>
      <c r="I61" s="97">
        <v>20.386740331491719</v>
      </c>
      <c r="J61" s="97">
        <v>17.071823204419886</v>
      </c>
      <c r="K61" s="97">
        <v>8.2872928176795568</v>
      </c>
      <c r="L61" s="97">
        <v>11.933701657458563</v>
      </c>
      <c r="M61" s="88">
        <v>0.53982300884955747</v>
      </c>
    </row>
    <row r="62" spans="1:13" s="5" customFormat="1" x14ac:dyDescent="0.25">
      <c r="A62" s="180" t="s">
        <v>41</v>
      </c>
      <c r="B62" s="180" t="s">
        <v>321</v>
      </c>
      <c r="C62" s="94">
        <v>6.0333333333333332</v>
      </c>
      <c r="D62" s="94">
        <v>209</v>
      </c>
      <c r="E62" s="94">
        <v>34.640883977900558</v>
      </c>
      <c r="F62" s="94">
        <v>177</v>
      </c>
      <c r="G62" s="94">
        <v>29.337016574585643</v>
      </c>
      <c r="H62" s="94">
        <v>265</v>
      </c>
      <c r="I62" s="97">
        <v>16.574585635359121</v>
      </c>
      <c r="J62" s="97">
        <v>18.066298342541437</v>
      </c>
      <c r="K62" s="97">
        <v>12.762430939226521</v>
      </c>
      <c r="L62" s="97">
        <v>16.574585635359117</v>
      </c>
      <c r="M62" s="88">
        <v>0.84688995215311003</v>
      </c>
    </row>
    <row r="63" spans="1:13" s="5" customFormat="1" x14ac:dyDescent="0.25">
      <c r="A63" s="180" t="s">
        <v>41</v>
      </c>
      <c r="B63" s="180" t="s">
        <v>322</v>
      </c>
      <c r="C63" s="94">
        <v>6.0333333333333332</v>
      </c>
      <c r="D63" s="94">
        <v>197</v>
      </c>
      <c r="E63" s="94">
        <v>32.651933701657455</v>
      </c>
      <c r="F63" s="94">
        <v>166</v>
      </c>
      <c r="G63" s="94">
        <v>27.513812154696129</v>
      </c>
      <c r="H63" s="94">
        <v>340</v>
      </c>
      <c r="I63" s="97">
        <v>16.077348066298342</v>
      </c>
      <c r="J63" s="97">
        <v>16.574585635359117</v>
      </c>
      <c r="K63" s="97">
        <v>12.762430939226517</v>
      </c>
      <c r="L63" s="97">
        <v>14.751381215469612</v>
      </c>
      <c r="M63" s="88">
        <v>0.84263959390862941</v>
      </c>
    </row>
    <row r="64" spans="1:13" s="5" customFormat="1" x14ac:dyDescent="0.25">
      <c r="A64" s="180" t="s">
        <v>41</v>
      </c>
      <c r="B64" s="180" t="s">
        <v>323</v>
      </c>
      <c r="C64" s="94">
        <v>9.1</v>
      </c>
      <c r="D64" s="94">
        <v>315</v>
      </c>
      <c r="E64" s="94">
        <v>34.615384615384613</v>
      </c>
      <c r="F64" s="94">
        <v>256</v>
      </c>
      <c r="G64" s="94">
        <v>28.131868131868131</v>
      </c>
      <c r="H64" s="94">
        <v>226</v>
      </c>
      <c r="I64" s="97">
        <v>17.472527472527467</v>
      </c>
      <c r="J64" s="97">
        <v>17.142857142857142</v>
      </c>
      <c r="K64" s="97">
        <v>14.285714285714283</v>
      </c>
      <c r="L64" s="97">
        <v>13.846153846153847</v>
      </c>
      <c r="M64" s="88">
        <v>0.8126984126984127</v>
      </c>
    </row>
    <row r="65" spans="1:13" s="5" customFormat="1" x14ac:dyDescent="0.25">
      <c r="A65" s="180" t="s">
        <v>41</v>
      </c>
      <c r="B65" s="180" t="s">
        <v>324</v>
      </c>
      <c r="C65" s="94">
        <v>6.0333333333333332</v>
      </c>
      <c r="D65" s="94">
        <v>205</v>
      </c>
      <c r="E65" s="94">
        <v>33.97790055248619</v>
      </c>
      <c r="F65" s="94">
        <v>165</v>
      </c>
      <c r="G65" s="94">
        <v>27.348066298342552</v>
      </c>
      <c r="H65" s="94">
        <v>363</v>
      </c>
      <c r="I65" s="97">
        <v>17.403314917127073</v>
      </c>
      <c r="J65" s="97">
        <v>16.574585635359117</v>
      </c>
      <c r="K65" s="97">
        <v>13.591160220994476</v>
      </c>
      <c r="L65" s="97">
        <v>13.756906077348066</v>
      </c>
      <c r="M65" s="88">
        <v>0.80487804878048785</v>
      </c>
    </row>
    <row r="66" spans="1:13" s="5" customFormat="1" x14ac:dyDescent="0.25">
      <c r="A66" s="180" t="s">
        <v>41</v>
      </c>
      <c r="B66" s="180" t="s">
        <v>325</v>
      </c>
      <c r="C66" s="94">
        <v>6.0333333333333332</v>
      </c>
      <c r="D66" s="94">
        <v>229</v>
      </c>
      <c r="E66" s="94">
        <v>37.955801104972366</v>
      </c>
      <c r="F66" s="94">
        <v>186</v>
      </c>
      <c r="G66" s="94">
        <v>30.828729281767959</v>
      </c>
      <c r="H66" s="94">
        <v>244</v>
      </c>
      <c r="I66" s="97">
        <v>19.392265193370168</v>
      </c>
      <c r="J66" s="97">
        <v>18.563535911602209</v>
      </c>
      <c r="K66" s="97">
        <v>12.928176795580109</v>
      </c>
      <c r="L66" s="97">
        <v>17.900552486187845</v>
      </c>
      <c r="M66" s="88">
        <v>0.81222707423580787</v>
      </c>
    </row>
    <row r="67" spans="1:13" s="5" customFormat="1" x14ac:dyDescent="0.25">
      <c r="A67" s="180" t="s">
        <v>41</v>
      </c>
      <c r="B67" s="180" t="s">
        <v>326</v>
      </c>
      <c r="C67" s="94">
        <v>6.0333333333333332</v>
      </c>
      <c r="D67" s="94">
        <v>222</v>
      </c>
      <c r="E67" s="94">
        <v>36.795580110497234</v>
      </c>
      <c r="F67" s="94">
        <v>155</v>
      </c>
      <c r="G67" s="94">
        <v>25.690607734806633</v>
      </c>
      <c r="H67" s="94">
        <v>97</v>
      </c>
      <c r="I67" s="97">
        <v>18.895027624309392</v>
      </c>
      <c r="J67" s="97">
        <v>17.900552486187845</v>
      </c>
      <c r="K67" s="97">
        <v>12.430939226519335</v>
      </c>
      <c r="L67" s="97">
        <v>13.259668508287294</v>
      </c>
      <c r="M67" s="88">
        <v>0.69819819819819817</v>
      </c>
    </row>
    <row r="68" spans="1:13" s="5" customFormat="1" x14ac:dyDescent="0.25">
      <c r="A68" s="180" t="s">
        <v>41</v>
      </c>
      <c r="B68" s="180" t="s">
        <v>327</v>
      </c>
      <c r="C68" s="94">
        <v>9.1</v>
      </c>
      <c r="D68" s="94">
        <v>334</v>
      </c>
      <c r="E68" s="94">
        <v>36.703296703296687</v>
      </c>
      <c r="F68" s="94">
        <v>305</v>
      </c>
      <c r="G68" s="94">
        <v>33.516483516483518</v>
      </c>
      <c r="H68" s="94">
        <v>186</v>
      </c>
      <c r="I68" s="97">
        <v>18.681318681318675</v>
      </c>
      <c r="J68" s="97">
        <v>18.021978021978025</v>
      </c>
      <c r="K68" s="97">
        <v>17.142857142857139</v>
      </c>
      <c r="L68" s="97">
        <v>16.373626373626372</v>
      </c>
      <c r="M68" s="88">
        <v>0.91317365269461082</v>
      </c>
    </row>
    <row r="69" spans="1:13" s="5" customFormat="1" x14ac:dyDescent="0.25">
      <c r="A69" s="180" t="s">
        <v>41</v>
      </c>
      <c r="B69" s="180" t="s">
        <v>328</v>
      </c>
      <c r="C69" s="94">
        <v>9.1</v>
      </c>
      <c r="D69" s="94">
        <v>348</v>
      </c>
      <c r="E69" s="94">
        <v>38.241758241758234</v>
      </c>
      <c r="F69" s="94">
        <v>256</v>
      </c>
      <c r="G69" s="94">
        <v>28.131868131868128</v>
      </c>
      <c r="H69" s="94">
        <v>207</v>
      </c>
      <c r="I69" s="97">
        <v>25.604395604395602</v>
      </c>
      <c r="J69" s="97">
        <v>12.637362637362635</v>
      </c>
      <c r="K69" s="97">
        <v>18.131868131868128</v>
      </c>
      <c r="L69" s="97">
        <v>9.9999999999999982</v>
      </c>
      <c r="M69" s="88">
        <v>0.73563218390804597</v>
      </c>
    </row>
    <row r="70" spans="1:13" s="5" customFormat="1" x14ac:dyDescent="0.25">
      <c r="A70" s="180" t="s">
        <v>41</v>
      </c>
      <c r="B70" s="180" t="s">
        <v>329</v>
      </c>
      <c r="C70" s="94">
        <v>9.1</v>
      </c>
      <c r="D70" s="94">
        <v>239</v>
      </c>
      <c r="E70" s="94">
        <v>26.263736263736256</v>
      </c>
      <c r="F70" s="94">
        <v>253</v>
      </c>
      <c r="G70" s="94">
        <v>27.802197802197796</v>
      </c>
      <c r="H70" s="94">
        <v>286</v>
      </c>
      <c r="I70" s="97">
        <v>12.747252747252746</v>
      </c>
      <c r="J70" s="97">
        <v>13.516483516483516</v>
      </c>
      <c r="K70" s="97">
        <v>15.604395604395602</v>
      </c>
      <c r="L70" s="97">
        <v>12.197802197802199</v>
      </c>
      <c r="M70" s="88">
        <v>1.0585774058577406</v>
      </c>
    </row>
    <row r="71" spans="1:13" s="5" customFormat="1" x14ac:dyDescent="0.25">
      <c r="A71" s="180" t="s">
        <v>41</v>
      </c>
      <c r="B71" s="180" t="s">
        <v>330</v>
      </c>
      <c r="C71" s="94">
        <v>6.0333333333333332</v>
      </c>
      <c r="D71" s="94">
        <v>214</v>
      </c>
      <c r="E71" s="94">
        <v>35.469613259668513</v>
      </c>
      <c r="F71" s="94">
        <v>135</v>
      </c>
      <c r="G71" s="94">
        <v>22.375690607734814</v>
      </c>
      <c r="H71" s="94">
        <v>185</v>
      </c>
      <c r="I71" s="97">
        <v>18.06629834254144</v>
      </c>
      <c r="J71" s="97">
        <v>17.403314917127073</v>
      </c>
      <c r="K71" s="97">
        <v>9.6132596685082827</v>
      </c>
      <c r="L71" s="97">
        <v>12.762430939226519</v>
      </c>
      <c r="M71" s="88">
        <v>0.63084112149532712</v>
      </c>
    </row>
    <row r="72" spans="1:13" s="5" customFormat="1" x14ac:dyDescent="0.25">
      <c r="A72" s="180" t="s">
        <v>41</v>
      </c>
      <c r="B72" s="180" t="s">
        <v>331</v>
      </c>
      <c r="C72" s="94">
        <v>9.1</v>
      </c>
      <c r="D72" s="94">
        <v>334</v>
      </c>
      <c r="E72" s="94">
        <v>36.703296703296687</v>
      </c>
      <c r="F72" s="94">
        <v>314</v>
      </c>
      <c r="G72" s="94">
        <v>34.505494505494497</v>
      </c>
      <c r="H72" s="94">
        <v>102</v>
      </c>
      <c r="I72" s="97">
        <v>18.021978021978018</v>
      </c>
      <c r="J72" s="97">
        <v>18.681318681318679</v>
      </c>
      <c r="K72" s="97">
        <v>19.560439560439555</v>
      </c>
      <c r="L72" s="97">
        <v>14.945054945054945</v>
      </c>
      <c r="M72" s="88">
        <v>0.94011976047904189</v>
      </c>
    </row>
    <row r="73" spans="1:13" s="5" customFormat="1" x14ac:dyDescent="0.25">
      <c r="A73" s="180" t="s">
        <v>41</v>
      </c>
      <c r="B73" s="180" t="s">
        <v>332</v>
      </c>
      <c r="C73" s="94">
        <v>9.1</v>
      </c>
      <c r="D73" s="94">
        <v>325</v>
      </c>
      <c r="E73" s="94">
        <v>35.714285714285708</v>
      </c>
      <c r="F73" s="94">
        <v>284</v>
      </c>
      <c r="G73" s="94">
        <v>31.208791208791187</v>
      </c>
      <c r="H73" s="94">
        <v>208</v>
      </c>
      <c r="I73" s="97">
        <v>18.241758241758237</v>
      </c>
      <c r="J73" s="97">
        <v>17.472527472527471</v>
      </c>
      <c r="K73" s="97">
        <v>17.582417582417573</v>
      </c>
      <c r="L73" s="97">
        <v>13.626373626373626</v>
      </c>
      <c r="M73" s="88">
        <v>0.87384615384615383</v>
      </c>
    </row>
    <row r="74" spans="1:13" s="5" customFormat="1" x14ac:dyDescent="0.25">
      <c r="A74" s="180" t="s">
        <v>41</v>
      </c>
      <c r="B74" s="180" t="s">
        <v>333</v>
      </c>
      <c r="C74" s="94">
        <v>9.1</v>
      </c>
      <c r="D74" s="94">
        <v>314</v>
      </c>
      <c r="E74" s="94">
        <v>34.505494505494497</v>
      </c>
      <c r="F74" s="94">
        <v>310</v>
      </c>
      <c r="G74" s="94">
        <v>34.065934065934059</v>
      </c>
      <c r="H74" s="94">
        <v>122</v>
      </c>
      <c r="I74" s="97">
        <v>17.252747252747252</v>
      </c>
      <c r="J74" s="97">
        <v>17.252747252747252</v>
      </c>
      <c r="K74" s="97">
        <v>19.780219780219774</v>
      </c>
      <c r="L74" s="97">
        <v>14.285714285714285</v>
      </c>
      <c r="M74" s="88">
        <v>0.98726114649681529</v>
      </c>
    </row>
    <row r="75" spans="1:13" s="5" customFormat="1" x14ac:dyDescent="0.25">
      <c r="A75" s="180" t="s">
        <v>41</v>
      </c>
      <c r="B75" s="180" t="s">
        <v>334</v>
      </c>
      <c r="C75" s="94">
        <v>6.0333333333333332</v>
      </c>
      <c r="D75" s="94">
        <v>195</v>
      </c>
      <c r="E75" s="94">
        <v>32.320441988950279</v>
      </c>
      <c r="F75" s="94">
        <v>163</v>
      </c>
      <c r="G75" s="94">
        <v>27.016574585635365</v>
      </c>
      <c r="H75" s="94">
        <v>211</v>
      </c>
      <c r="I75" s="97">
        <v>14.088397790055248</v>
      </c>
      <c r="J75" s="97">
        <v>18.232044198895025</v>
      </c>
      <c r="K75" s="97">
        <v>10.110497237569062</v>
      </c>
      <c r="L75" s="97">
        <v>16.906077348066297</v>
      </c>
      <c r="M75" s="88">
        <v>0.83589743589743593</v>
      </c>
    </row>
    <row r="76" spans="1:13" s="5" customFormat="1" x14ac:dyDescent="0.25">
      <c r="A76" s="180" t="s">
        <v>41</v>
      </c>
      <c r="B76" s="180" t="s">
        <v>335</v>
      </c>
      <c r="C76" s="94">
        <v>9.1</v>
      </c>
      <c r="D76" s="94">
        <v>248</v>
      </c>
      <c r="E76" s="94">
        <v>27.252747252747252</v>
      </c>
      <c r="F76" s="94">
        <v>224</v>
      </c>
      <c r="G76" s="94">
        <v>24.61538461538461</v>
      </c>
      <c r="H76" s="94">
        <v>208</v>
      </c>
      <c r="I76" s="97">
        <v>15.38461538461538</v>
      </c>
      <c r="J76" s="97">
        <v>11.868131868131869</v>
      </c>
      <c r="K76" s="97">
        <v>14.505494505494504</v>
      </c>
      <c r="L76" s="97">
        <v>10.109890109890109</v>
      </c>
      <c r="M76" s="88">
        <v>0.90322580645161288</v>
      </c>
    </row>
    <row r="77" spans="1:13" s="5" customFormat="1" x14ac:dyDescent="0.25">
      <c r="A77" s="180" t="s">
        <v>41</v>
      </c>
      <c r="B77" s="180" t="s">
        <v>336</v>
      </c>
      <c r="C77" s="94">
        <v>9.1</v>
      </c>
      <c r="D77" s="94">
        <v>313</v>
      </c>
      <c r="E77" s="94">
        <v>34.395604395604387</v>
      </c>
      <c r="F77" s="94">
        <v>252</v>
      </c>
      <c r="G77" s="94">
        <v>27.69230769230769</v>
      </c>
      <c r="H77" s="94">
        <v>320</v>
      </c>
      <c r="I77" s="97">
        <v>16.81318681318681</v>
      </c>
      <c r="J77" s="97">
        <v>17.582417582417584</v>
      </c>
      <c r="K77" s="97">
        <v>12.417582417582418</v>
      </c>
      <c r="L77" s="97">
        <v>15.274725274725274</v>
      </c>
      <c r="M77" s="88">
        <v>0.805111821086262</v>
      </c>
    </row>
    <row r="78" spans="1:13" s="5" customFormat="1" x14ac:dyDescent="0.25">
      <c r="A78" s="180" t="s">
        <v>41</v>
      </c>
      <c r="B78" s="180" t="s">
        <v>337</v>
      </c>
      <c r="C78" s="94">
        <v>9.1</v>
      </c>
      <c r="D78" s="94">
        <v>296</v>
      </c>
      <c r="E78" s="94">
        <v>32.527472527472526</v>
      </c>
      <c r="F78" s="94">
        <v>247</v>
      </c>
      <c r="G78" s="94">
        <v>27.142857142857135</v>
      </c>
      <c r="H78" s="94">
        <v>221</v>
      </c>
      <c r="I78" s="97">
        <v>16.373626373626365</v>
      </c>
      <c r="J78" s="97">
        <v>16.15384615384615</v>
      </c>
      <c r="K78" s="97">
        <v>13.186813186813184</v>
      </c>
      <c r="L78" s="97">
        <v>13.956043956043956</v>
      </c>
      <c r="M78" s="88">
        <v>0.83445945945945943</v>
      </c>
    </row>
    <row r="79" spans="1:13" s="5" customFormat="1" x14ac:dyDescent="0.25">
      <c r="A79" s="180" t="s">
        <v>41</v>
      </c>
      <c r="B79" s="180" t="s">
        <v>338</v>
      </c>
      <c r="C79" s="94">
        <v>9.1</v>
      </c>
      <c r="D79" s="94">
        <v>363</v>
      </c>
      <c r="E79" s="94">
        <v>39.890109890109883</v>
      </c>
      <c r="F79" s="94">
        <v>404</v>
      </c>
      <c r="G79" s="94">
        <v>44.39560439560438</v>
      </c>
      <c r="H79" s="94">
        <v>307</v>
      </c>
      <c r="I79" s="97">
        <v>20.329670329670328</v>
      </c>
      <c r="J79" s="97">
        <v>19.560439560439555</v>
      </c>
      <c r="K79" s="97">
        <v>27.142857142857135</v>
      </c>
      <c r="L79" s="97">
        <v>17.252747252747252</v>
      </c>
      <c r="M79" s="88">
        <v>1.1129476584022038</v>
      </c>
    </row>
    <row r="80" spans="1:13" s="5" customFormat="1" x14ac:dyDescent="0.25">
      <c r="A80" s="180" t="s">
        <v>41</v>
      </c>
      <c r="B80" s="180" t="s">
        <v>339</v>
      </c>
      <c r="C80" s="94">
        <v>9.1</v>
      </c>
      <c r="D80" s="94">
        <v>307</v>
      </c>
      <c r="E80" s="94">
        <v>33.736263736263716</v>
      </c>
      <c r="F80" s="94">
        <v>288</v>
      </c>
      <c r="G80" s="94">
        <v>31.648351648351639</v>
      </c>
      <c r="H80" s="94">
        <v>161</v>
      </c>
      <c r="I80" s="97">
        <v>16.15384615384615</v>
      </c>
      <c r="J80" s="97">
        <v>17.582417582417584</v>
      </c>
      <c r="K80" s="97">
        <v>16.483516483516478</v>
      </c>
      <c r="L80" s="97">
        <v>15.164835164835168</v>
      </c>
      <c r="M80" s="88">
        <v>0.93811074918566772</v>
      </c>
    </row>
    <row r="81" spans="1:13" s="5" customFormat="1" x14ac:dyDescent="0.25">
      <c r="A81" s="180" t="s">
        <v>41</v>
      </c>
      <c r="B81" s="180" t="s">
        <v>340</v>
      </c>
      <c r="C81" s="94">
        <v>9.1</v>
      </c>
      <c r="D81" s="94">
        <v>320</v>
      </c>
      <c r="E81" s="94">
        <v>35.164835164835154</v>
      </c>
      <c r="F81" s="94">
        <v>283</v>
      </c>
      <c r="G81" s="94">
        <v>31.098901098901095</v>
      </c>
      <c r="H81" s="94">
        <v>230</v>
      </c>
      <c r="I81" s="97">
        <v>17.472527472527471</v>
      </c>
      <c r="J81" s="97">
        <v>17.692307692307693</v>
      </c>
      <c r="K81" s="97">
        <v>16.923076923076916</v>
      </c>
      <c r="L81" s="97">
        <v>14.175824175824177</v>
      </c>
      <c r="M81" s="88">
        <v>0.88437500000000002</v>
      </c>
    </row>
    <row r="82" spans="1:13" s="5" customFormat="1" x14ac:dyDescent="0.25">
      <c r="A82" s="180" t="s">
        <v>41</v>
      </c>
      <c r="B82" s="180" t="s">
        <v>341</v>
      </c>
      <c r="C82" s="94">
        <v>9.1</v>
      </c>
      <c r="D82" s="94">
        <v>309</v>
      </c>
      <c r="E82" s="94">
        <v>33.956043956043949</v>
      </c>
      <c r="F82" s="94">
        <v>323</v>
      </c>
      <c r="G82" s="94">
        <v>35.494505494505496</v>
      </c>
      <c r="H82" s="94">
        <v>190</v>
      </c>
      <c r="I82" s="97">
        <v>16.483516483516482</v>
      </c>
      <c r="J82" s="97">
        <v>17.472527472527471</v>
      </c>
      <c r="K82" s="97">
        <v>17.362637362637361</v>
      </c>
      <c r="L82" s="97">
        <v>18.131868131868128</v>
      </c>
      <c r="M82" s="88">
        <v>1.0453074433656957</v>
      </c>
    </row>
    <row r="83" spans="1:13" s="5" customFormat="1" x14ac:dyDescent="0.25">
      <c r="A83" s="180" t="s">
        <v>41</v>
      </c>
      <c r="B83" s="180" t="s">
        <v>342</v>
      </c>
      <c r="C83" s="94">
        <v>6.0333333333333332</v>
      </c>
      <c r="D83" s="94">
        <v>213</v>
      </c>
      <c r="E83" s="94">
        <v>35.303867403314925</v>
      </c>
      <c r="F83" s="94">
        <v>184</v>
      </c>
      <c r="G83" s="94">
        <v>30.497237569060776</v>
      </c>
      <c r="H83" s="94">
        <v>228</v>
      </c>
      <c r="I83" s="97">
        <v>17.237569060773478</v>
      </c>
      <c r="J83" s="97">
        <v>18.066298342541433</v>
      </c>
      <c r="K83" s="97">
        <v>13.922651933701658</v>
      </c>
      <c r="L83" s="97">
        <v>16.574585635359117</v>
      </c>
      <c r="M83" s="88">
        <v>0.863849765258216</v>
      </c>
    </row>
    <row r="84" spans="1:13" s="5" customFormat="1" x14ac:dyDescent="0.25">
      <c r="A84" s="180" t="s">
        <v>41</v>
      </c>
      <c r="B84" s="180" t="s">
        <v>343</v>
      </c>
      <c r="C84" s="94">
        <v>9.1</v>
      </c>
      <c r="D84" s="94">
        <v>247</v>
      </c>
      <c r="E84" s="94">
        <v>27.142857142857128</v>
      </c>
      <c r="F84" s="94">
        <v>216</v>
      </c>
      <c r="G84" s="94">
        <v>23.73626373626373</v>
      </c>
      <c r="H84" s="94">
        <v>219</v>
      </c>
      <c r="I84" s="97">
        <v>9.9999999999999964</v>
      </c>
      <c r="J84" s="97">
        <v>17.142857142857142</v>
      </c>
      <c r="K84" s="97">
        <v>11.428571428571427</v>
      </c>
      <c r="L84" s="97">
        <v>12.307692307692308</v>
      </c>
      <c r="M84" s="88">
        <v>0.87449392712550611</v>
      </c>
    </row>
    <row r="85" spans="1:13" s="5" customFormat="1" x14ac:dyDescent="0.25">
      <c r="A85" s="180" t="s">
        <v>41</v>
      </c>
      <c r="B85" s="180" t="s">
        <v>344</v>
      </c>
      <c r="C85" s="94">
        <v>8.5</v>
      </c>
      <c r="D85" s="94">
        <v>213</v>
      </c>
      <c r="E85" s="94">
        <v>25.058823529411761</v>
      </c>
      <c r="F85" s="94">
        <v>249</v>
      </c>
      <c r="G85" s="94">
        <v>29.294117647058815</v>
      </c>
      <c r="H85" s="94">
        <v>217</v>
      </c>
      <c r="I85" s="97">
        <v>7.7647058823529393</v>
      </c>
      <c r="J85" s="97">
        <v>17.294117647058822</v>
      </c>
      <c r="K85" s="97">
        <v>13.52941176470588</v>
      </c>
      <c r="L85" s="97">
        <v>15.76470588235294</v>
      </c>
      <c r="M85" s="88">
        <v>1.1690140845070423</v>
      </c>
    </row>
    <row r="86" spans="1:13" s="5" customFormat="1" x14ac:dyDescent="0.25">
      <c r="A86" s="180" t="s">
        <v>41</v>
      </c>
      <c r="B86" s="180" t="s">
        <v>345</v>
      </c>
      <c r="C86" s="94">
        <v>9.1</v>
      </c>
      <c r="D86" s="94">
        <v>323</v>
      </c>
      <c r="E86" s="94">
        <v>35.494505494505489</v>
      </c>
      <c r="F86" s="94">
        <v>319</v>
      </c>
      <c r="G86" s="94">
        <v>35.054945054945044</v>
      </c>
      <c r="H86" s="94">
        <v>384</v>
      </c>
      <c r="I86" s="97">
        <v>17.802197802197796</v>
      </c>
      <c r="J86" s="97">
        <v>17.69230769230769</v>
      </c>
      <c r="K86" s="97">
        <v>19.120879120879117</v>
      </c>
      <c r="L86" s="97">
        <v>15.934065934065933</v>
      </c>
      <c r="M86" s="88">
        <v>0.9876160990712074</v>
      </c>
    </row>
    <row r="87" spans="1:13" s="5" customFormat="1" x14ac:dyDescent="0.25">
      <c r="A87" s="180" t="s">
        <v>41</v>
      </c>
      <c r="B87" s="180" t="s">
        <v>346</v>
      </c>
      <c r="C87" s="94">
        <v>9.1</v>
      </c>
      <c r="D87" s="94">
        <v>316</v>
      </c>
      <c r="E87" s="94">
        <v>34.725274725274708</v>
      </c>
      <c r="F87" s="94">
        <v>271</v>
      </c>
      <c r="G87" s="94">
        <v>29.780219780219767</v>
      </c>
      <c r="H87" s="94">
        <v>221</v>
      </c>
      <c r="I87" s="97">
        <v>17.142857142857139</v>
      </c>
      <c r="J87" s="97">
        <v>17.582417582417584</v>
      </c>
      <c r="K87" s="97">
        <v>13.84615384615384</v>
      </c>
      <c r="L87" s="97">
        <v>15.934065934065936</v>
      </c>
      <c r="M87" s="88">
        <v>0.85759493670886078</v>
      </c>
    </row>
    <row r="88" spans="1:13" s="5" customFormat="1" x14ac:dyDescent="0.25">
      <c r="A88" s="180" t="s">
        <v>41</v>
      </c>
      <c r="B88" s="180" t="s">
        <v>347</v>
      </c>
      <c r="C88" s="94">
        <v>6.0333333333333332</v>
      </c>
      <c r="D88" s="94">
        <v>211</v>
      </c>
      <c r="E88" s="94">
        <v>34.972375690607741</v>
      </c>
      <c r="F88" s="94">
        <v>165</v>
      </c>
      <c r="G88" s="94">
        <v>27.348066298342541</v>
      </c>
      <c r="H88" s="94">
        <v>206</v>
      </c>
      <c r="I88" s="97">
        <v>17.071823204419889</v>
      </c>
      <c r="J88" s="97">
        <v>17.900552486187845</v>
      </c>
      <c r="K88" s="97">
        <v>12.928176795580111</v>
      </c>
      <c r="L88" s="97">
        <v>14.419889502762432</v>
      </c>
      <c r="M88" s="88">
        <v>0.78199052132701419</v>
      </c>
    </row>
    <row r="89" spans="1:13" s="5" customFormat="1" x14ac:dyDescent="0.25">
      <c r="A89" s="180" t="s">
        <v>41</v>
      </c>
      <c r="B89" s="180" t="s">
        <v>348</v>
      </c>
      <c r="C89" s="94">
        <v>3</v>
      </c>
      <c r="D89" s="94">
        <v>109</v>
      </c>
      <c r="E89" s="94">
        <v>36.333333333333329</v>
      </c>
      <c r="F89" s="94">
        <v>91</v>
      </c>
      <c r="G89" s="94">
        <v>30.333333333333325</v>
      </c>
      <c r="H89" s="94">
        <v>226</v>
      </c>
      <c r="I89" s="97">
        <v>16.333333333333336</v>
      </c>
      <c r="J89" s="97">
        <v>19.999999999999996</v>
      </c>
      <c r="K89" s="97">
        <v>14.666666666666668</v>
      </c>
      <c r="L89" s="97">
        <v>15.66666666666667</v>
      </c>
      <c r="M89" s="88">
        <v>0.83486238532110091</v>
      </c>
    </row>
    <row r="90" spans="1:13" s="5" customFormat="1" x14ac:dyDescent="0.25">
      <c r="A90" s="180" t="s">
        <v>41</v>
      </c>
      <c r="B90" s="180" t="s">
        <v>349</v>
      </c>
      <c r="C90" s="94">
        <v>9.1</v>
      </c>
      <c r="D90" s="94">
        <v>329</v>
      </c>
      <c r="E90" s="94">
        <v>36.153846153846139</v>
      </c>
      <c r="F90" s="94">
        <v>345</v>
      </c>
      <c r="G90" s="94">
        <v>37.912087912087891</v>
      </c>
      <c r="H90" s="94">
        <v>143</v>
      </c>
      <c r="I90" s="97">
        <v>17.142857142857135</v>
      </c>
      <c r="J90" s="97">
        <v>19.010989010989015</v>
      </c>
      <c r="K90" s="97">
        <v>21.098901098901088</v>
      </c>
      <c r="L90" s="97">
        <v>16.813186813186814</v>
      </c>
      <c r="M90" s="88">
        <v>1.0486322188449848</v>
      </c>
    </row>
    <row r="91" spans="1:13" s="5" customFormat="1" x14ac:dyDescent="0.25">
      <c r="A91" s="180" t="s">
        <v>41</v>
      </c>
      <c r="B91" s="180" t="s">
        <v>350</v>
      </c>
      <c r="C91" s="94">
        <v>9.1</v>
      </c>
      <c r="D91" s="94">
        <v>334</v>
      </c>
      <c r="E91" s="94">
        <v>36.703296703296694</v>
      </c>
      <c r="F91" s="94">
        <v>292</v>
      </c>
      <c r="G91" s="94">
        <v>32.087912087912088</v>
      </c>
      <c r="H91" s="94">
        <v>405</v>
      </c>
      <c r="I91" s="97">
        <v>19.670329670329664</v>
      </c>
      <c r="J91" s="97">
        <v>17.032967032967033</v>
      </c>
      <c r="K91" s="97">
        <v>13.736263736263735</v>
      </c>
      <c r="L91" s="97">
        <v>18.351648351648354</v>
      </c>
      <c r="M91" s="88">
        <v>0.87425149700598803</v>
      </c>
    </row>
    <row r="92" spans="1:13" s="5" customFormat="1" x14ac:dyDescent="0.25">
      <c r="A92" s="180" t="s">
        <v>41</v>
      </c>
      <c r="B92" s="180" t="s">
        <v>351</v>
      </c>
      <c r="C92" s="94">
        <v>6.0333333333333332</v>
      </c>
      <c r="D92" s="94">
        <v>229</v>
      </c>
      <c r="E92" s="94">
        <v>37.95580110497238</v>
      </c>
      <c r="F92" s="94">
        <v>173</v>
      </c>
      <c r="G92" s="94">
        <v>28.674033149171276</v>
      </c>
      <c r="H92" s="94">
        <v>175</v>
      </c>
      <c r="I92" s="97">
        <v>19.889502762430947</v>
      </c>
      <c r="J92" s="97">
        <v>18.066298342541437</v>
      </c>
      <c r="K92" s="97">
        <v>15.248618784530388</v>
      </c>
      <c r="L92" s="97">
        <v>13.425414364640885</v>
      </c>
      <c r="M92" s="88">
        <v>0.75545851528384278</v>
      </c>
    </row>
    <row r="93" spans="1:13" s="5" customFormat="1" x14ac:dyDescent="0.25">
      <c r="A93" s="180" t="s">
        <v>41</v>
      </c>
      <c r="B93" s="180" t="s">
        <v>352</v>
      </c>
      <c r="C93" s="94">
        <v>9.1</v>
      </c>
      <c r="D93" s="94">
        <v>287</v>
      </c>
      <c r="E93" s="94">
        <v>31.538461538461529</v>
      </c>
      <c r="F93" s="94">
        <v>206</v>
      </c>
      <c r="G93" s="94">
        <v>22.637362637362639</v>
      </c>
      <c r="H93" s="94">
        <v>228</v>
      </c>
      <c r="I93" s="97">
        <v>15.604395604395599</v>
      </c>
      <c r="J93" s="97">
        <v>15.934065934065931</v>
      </c>
      <c r="K93" s="97">
        <v>8.0219780219780201</v>
      </c>
      <c r="L93" s="97">
        <v>14.615384615384613</v>
      </c>
      <c r="M93" s="88">
        <v>0.71777003484320556</v>
      </c>
    </row>
    <row r="94" spans="1:13" s="5" customFormat="1" x14ac:dyDescent="0.25">
      <c r="A94" s="180" t="s">
        <v>41</v>
      </c>
      <c r="B94" s="180" t="s">
        <v>353</v>
      </c>
      <c r="C94" s="94">
        <v>6.0333333333333332</v>
      </c>
      <c r="D94" s="94">
        <v>199</v>
      </c>
      <c r="E94" s="94">
        <v>32.983425414364646</v>
      </c>
      <c r="F94" s="94">
        <v>156</v>
      </c>
      <c r="G94" s="94">
        <v>25.856353591160218</v>
      </c>
      <c r="H94" s="94">
        <v>148</v>
      </c>
      <c r="I94" s="97">
        <v>18.39779005524862</v>
      </c>
      <c r="J94" s="97">
        <v>14.585635359116022</v>
      </c>
      <c r="K94" s="97">
        <v>11.270718232044199</v>
      </c>
      <c r="L94" s="97">
        <v>14.585635359116022</v>
      </c>
      <c r="M94" s="88">
        <v>0.7839195979899497</v>
      </c>
    </row>
    <row r="95" spans="1:13" s="5" customFormat="1" x14ac:dyDescent="0.25">
      <c r="A95" s="180" t="s">
        <v>41</v>
      </c>
      <c r="B95" s="180" t="s">
        <v>354</v>
      </c>
      <c r="C95" s="94">
        <v>9.1</v>
      </c>
      <c r="D95" s="94">
        <v>254</v>
      </c>
      <c r="E95" s="94">
        <v>27.912087912087909</v>
      </c>
      <c r="F95" s="94">
        <v>266</v>
      </c>
      <c r="G95" s="94">
        <v>29.230769230769223</v>
      </c>
      <c r="H95" s="94">
        <v>193</v>
      </c>
      <c r="I95" s="97">
        <v>10.109890109890108</v>
      </c>
      <c r="J95" s="97">
        <v>17.802197802197799</v>
      </c>
      <c r="K95" s="97">
        <v>15.054945054945051</v>
      </c>
      <c r="L95" s="97">
        <v>14.175824175824175</v>
      </c>
      <c r="M95" s="88">
        <v>1.0472440944881889</v>
      </c>
    </row>
    <row r="96" spans="1:13" s="5" customFormat="1" x14ac:dyDescent="0.25">
      <c r="A96" s="180" t="s">
        <v>41</v>
      </c>
      <c r="B96" s="180" t="s">
        <v>355</v>
      </c>
      <c r="C96" s="94">
        <v>9.1</v>
      </c>
      <c r="D96" s="94">
        <v>373</v>
      </c>
      <c r="E96" s="94">
        <v>40.989010989010971</v>
      </c>
      <c r="F96" s="94">
        <v>300</v>
      </c>
      <c r="G96" s="94">
        <v>32.967032967032964</v>
      </c>
      <c r="H96" s="94">
        <v>197</v>
      </c>
      <c r="I96" s="97">
        <v>22.527472527472526</v>
      </c>
      <c r="J96" s="97">
        <v>18.461538461538463</v>
      </c>
      <c r="K96" s="97">
        <v>18.791208791208792</v>
      </c>
      <c r="L96" s="97">
        <v>14.175824175824177</v>
      </c>
      <c r="M96" s="88">
        <v>0.80428954423592491</v>
      </c>
    </row>
    <row r="97" spans="1:13" s="5" customFormat="1" x14ac:dyDescent="0.25">
      <c r="A97" s="180" t="s">
        <v>41</v>
      </c>
      <c r="B97" s="180" t="s">
        <v>356</v>
      </c>
      <c r="C97" s="94">
        <v>9.1</v>
      </c>
      <c r="D97" s="94">
        <v>303</v>
      </c>
      <c r="E97" s="94">
        <v>33.296703296703285</v>
      </c>
      <c r="F97" s="94">
        <v>258</v>
      </c>
      <c r="G97" s="94">
        <v>28.351648351648343</v>
      </c>
      <c r="H97" s="94">
        <v>205</v>
      </c>
      <c r="I97" s="97">
        <v>15.714285714285714</v>
      </c>
      <c r="J97" s="97">
        <v>17.58241758241758</v>
      </c>
      <c r="K97" s="97">
        <v>15.164835164835162</v>
      </c>
      <c r="L97" s="97">
        <v>13.186813186813186</v>
      </c>
      <c r="M97" s="88">
        <v>0.85148514851485146</v>
      </c>
    </row>
    <row r="98" spans="1:13" s="5" customFormat="1" x14ac:dyDescent="0.25">
      <c r="A98" s="180" t="s">
        <v>41</v>
      </c>
      <c r="B98" s="180" t="s">
        <v>357</v>
      </c>
      <c r="C98" s="94">
        <v>9.1</v>
      </c>
      <c r="D98" s="94">
        <v>321</v>
      </c>
      <c r="E98" s="94">
        <v>35.27472527472527</v>
      </c>
      <c r="F98" s="94">
        <v>272</v>
      </c>
      <c r="G98" s="94">
        <v>29.890109890109883</v>
      </c>
      <c r="H98" s="94">
        <v>266</v>
      </c>
      <c r="I98" s="97">
        <v>17.362637362637361</v>
      </c>
      <c r="J98" s="97">
        <v>17.912087912087912</v>
      </c>
      <c r="K98" s="97">
        <v>13.076923076923075</v>
      </c>
      <c r="L98" s="97">
        <v>16.81318681318681</v>
      </c>
      <c r="M98" s="88">
        <v>0.84735202492211836</v>
      </c>
    </row>
    <row r="99" spans="1:13" s="5" customFormat="1" x14ac:dyDescent="0.25">
      <c r="A99" s="180" t="s">
        <v>41</v>
      </c>
      <c r="B99" s="180" t="s">
        <v>358</v>
      </c>
      <c r="C99" s="94">
        <v>9.1</v>
      </c>
      <c r="D99" s="94">
        <v>285</v>
      </c>
      <c r="E99" s="94">
        <v>31.318681318681314</v>
      </c>
      <c r="F99" s="94">
        <v>289</v>
      </c>
      <c r="G99" s="94">
        <v>31.758241758241748</v>
      </c>
      <c r="H99" s="94">
        <v>202</v>
      </c>
      <c r="I99" s="97">
        <v>13.516483516483513</v>
      </c>
      <c r="J99" s="97">
        <v>17.802197802197803</v>
      </c>
      <c r="K99" s="97">
        <v>14.945054945054942</v>
      </c>
      <c r="L99" s="97">
        <v>16.81318681318681</v>
      </c>
      <c r="M99" s="88">
        <v>1.0140350877192983</v>
      </c>
    </row>
    <row r="100" spans="1:13" s="5" customFormat="1" x14ac:dyDescent="0.25">
      <c r="A100" s="180" t="s">
        <v>41</v>
      </c>
      <c r="B100" s="180" t="s">
        <v>359</v>
      </c>
      <c r="C100" s="94">
        <v>6.0333333333333332</v>
      </c>
      <c r="D100" s="94">
        <v>227</v>
      </c>
      <c r="E100" s="94">
        <v>37.624309392265189</v>
      </c>
      <c r="F100" s="94">
        <v>179</v>
      </c>
      <c r="G100" s="94">
        <v>29.66850828729282</v>
      </c>
      <c r="H100" s="94">
        <v>234</v>
      </c>
      <c r="I100" s="97">
        <v>18.729281767955801</v>
      </c>
      <c r="J100" s="97">
        <v>18.895027624309392</v>
      </c>
      <c r="K100" s="97">
        <v>13.425414364640883</v>
      </c>
      <c r="L100" s="97">
        <v>16.243093922651934</v>
      </c>
      <c r="M100" s="88">
        <v>0.78854625550660795</v>
      </c>
    </row>
    <row r="101" spans="1:13" s="5" customFormat="1" x14ac:dyDescent="0.25">
      <c r="A101" s="180" t="s">
        <v>41</v>
      </c>
      <c r="B101" s="180" t="s">
        <v>360</v>
      </c>
      <c r="C101" s="94">
        <v>9.1</v>
      </c>
      <c r="D101" s="94">
        <v>318</v>
      </c>
      <c r="E101" s="94">
        <v>34.945054945054942</v>
      </c>
      <c r="F101" s="94">
        <v>244</v>
      </c>
      <c r="G101" s="94">
        <v>26.813186813186807</v>
      </c>
      <c r="H101" s="94">
        <v>241</v>
      </c>
      <c r="I101" s="97">
        <v>17.362637362637361</v>
      </c>
      <c r="J101" s="97">
        <v>17.58241758241758</v>
      </c>
      <c r="K101" s="97">
        <v>12.857142857142856</v>
      </c>
      <c r="L101" s="97">
        <v>13.956043956043954</v>
      </c>
      <c r="M101" s="88">
        <v>0.76729559748427678</v>
      </c>
    </row>
    <row r="102" spans="1:13" s="5" customFormat="1" x14ac:dyDescent="0.25">
      <c r="A102" s="180" t="s">
        <v>41</v>
      </c>
      <c r="B102" s="180" t="s">
        <v>361</v>
      </c>
      <c r="C102" s="94">
        <v>9.1</v>
      </c>
      <c r="D102" s="94">
        <v>274</v>
      </c>
      <c r="E102" s="94">
        <v>30.109890109890099</v>
      </c>
      <c r="F102" s="94">
        <v>304</v>
      </c>
      <c r="G102" s="94">
        <v>33.406593406593394</v>
      </c>
      <c r="H102" s="94">
        <v>225</v>
      </c>
      <c r="I102" s="97">
        <v>11.098901098901097</v>
      </c>
      <c r="J102" s="97">
        <v>19.010989010989011</v>
      </c>
      <c r="K102" s="97">
        <v>16.043956043956044</v>
      </c>
      <c r="L102" s="97">
        <v>17.362637362637365</v>
      </c>
      <c r="M102" s="88">
        <v>1.1094890510948905</v>
      </c>
    </row>
    <row r="103" spans="1:13" s="5" customFormat="1" x14ac:dyDescent="0.25">
      <c r="A103" s="180" t="s">
        <v>41</v>
      </c>
      <c r="B103" s="180" t="s">
        <v>362</v>
      </c>
      <c r="C103" s="94">
        <v>9.1</v>
      </c>
      <c r="D103" s="94">
        <v>315</v>
      </c>
      <c r="E103" s="94">
        <v>34.615384615384599</v>
      </c>
      <c r="F103" s="94">
        <v>249</v>
      </c>
      <c r="G103" s="94">
        <v>27.362637362637361</v>
      </c>
      <c r="H103" s="94">
        <v>253</v>
      </c>
      <c r="I103" s="97">
        <v>16.81318681318681</v>
      </c>
      <c r="J103" s="97">
        <v>17.802197802197803</v>
      </c>
      <c r="K103" s="97">
        <v>12.967032967032965</v>
      </c>
      <c r="L103" s="97">
        <v>14.395604395604396</v>
      </c>
      <c r="M103" s="88">
        <v>0.79047619047619044</v>
      </c>
    </row>
    <row r="104" spans="1:13" s="5" customFormat="1" x14ac:dyDescent="0.25">
      <c r="A104" s="180" t="s">
        <v>41</v>
      </c>
      <c r="B104" s="180" t="s">
        <v>363</v>
      </c>
      <c r="C104" s="94">
        <v>9.1</v>
      </c>
      <c r="D104" s="94">
        <v>326</v>
      </c>
      <c r="E104" s="94">
        <v>35.824175824175818</v>
      </c>
      <c r="F104" s="94">
        <v>342</v>
      </c>
      <c r="G104" s="94">
        <v>37.582417582417563</v>
      </c>
      <c r="H104" s="94">
        <v>233</v>
      </c>
      <c r="I104" s="97">
        <v>17.692307692307686</v>
      </c>
      <c r="J104" s="97">
        <v>18.131868131868135</v>
      </c>
      <c r="K104" s="97">
        <v>17.58241758241758</v>
      </c>
      <c r="L104" s="97">
        <v>19.999999999999996</v>
      </c>
      <c r="M104" s="88">
        <v>1.0490797546012269</v>
      </c>
    </row>
    <row r="105" spans="1:13" s="5" customFormat="1" x14ac:dyDescent="0.25">
      <c r="A105" s="180" t="s">
        <v>41</v>
      </c>
      <c r="B105" s="180" t="s">
        <v>364</v>
      </c>
      <c r="C105" s="94">
        <v>3</v>
      </c>
      <c r="D105" s="94">
        <v>105</v>
      </c>
      <c r="E105" s="94">
        <v>34.999999999999993</v>
      </c>
      <c r="F105" s="94">
        <v>81</v>
      </c>
      <c r="G105" s="94">
        <v>26.999999999999996</v>
      </c>
      <c r="H105" s="94">
        <v>279</v>
      </c>
      <c r="I105" s="97">
        <v>13.666666666666671</v>
      </c>
      <c r="J105" s="97">
        <v>21.333333333333332</v>
      </c>
      <c r="K105" s="97">
        <v>6.3333333333333321</v>
      </c>
      <c r="L105" s="97">
        <v>20.666666666666668</v>
      </c>
      <c r="M105" s="88">
        <v>0.77142857142857146</v>
      </c>
    </row>
    <row r="106" spans="1:13" s="5" customFormat="1" x14ac:dyDescent="0.25">
      <c r="A106" s="180" t="s">
        <v>41</v>
      </c>
      <c r="B106" s="180" t="s">
        <v>365</v>
      </c>
      <c r="C106" s="94">
        <v>9.1</v>
      </c>
      <c r="D106" s="94">
        <v>352</v>
      </c>
      <c r="E106" s="94">
        <v>38.681318681318665</v>
      </c>
      <c r="F106" s="94">
        <v>343</v>
      </c>
      <c r="G106" s="94">
        <v>37.692307692307679</v>
      </c>
      <c r="H106" s="94">
        <v>233</v>
      </c>
      <c r="I106" s="97">
        <v>19.999999999999993</v>
      </c>
      <c r="J106" s="97">
        <v>18.681318681318679</v>
      </c>
      <c r="K106" s="97">
        <v>21.318681318681314</v>
      </c>
      <c r="L106" s="97">
        <v>16.373626373626372</v>
      </c>
      <c r="M106" s="88">
        <v>0.97443181818181823</v>
      </c>
    </row>
    <row r="107" spans="1:13" s="5" customFormat="1" x14ac:dyDescent="0.25">
      <c r="A107" s="180" t="s">
        <v>41</v>
      </c>
      <c r="B107" s="180" t="s">
        <v>366</v>
      </c>
      <c r="C107" s="94">
        <v>9.1</v>
      </c>
      <c r="D107" s="94">
        <v>311</v>
      </c>
      <c r="E107" s="94">
        <v>34.175824175824168</v>
      </c>
      <c r="F107" s="94">
        <v>221</v>
      </c>
      <c r="G107" s="94">
        <v>24.285714285714281</v>
      </c>
      <c r="H107" s="94">
        <v>225</v>
      </c>
      <c r="I107" s="97">
        <v>16.263736263736259</v>
      </c>
      <c r="J107" s="97">
        <v>17.912087912087909</v>
      </c>
      <c r="K107" s="97">
        <v>11.098901098901099</v>
      </c>
      <c r="L107" s="97">
        <v>13.186813186813186</v>
      </c>
      <c r="M107" s="88">
        <v>0.71061093247588425</v>
      </c>
    </row>
    <row r="108" spans="1:13" s="5" customFormat="1" x14ac:dyDescent="0.25">
      <c r="A108" s="180" t="s">
        <v>41</v>
      </c>
      <c r="B108" s="180" t="s">
        <v>367</v>
      </c>
      <c r="C108" s="94">
        <v>9.1</v>
      </c>
      <c r="D108" s="94">
        <v>296</v>
      </c>
      <c r="E108" s="94">
        <v>32.527472527472518</v>
      </c>
      <c r="F108" s="94">
        <v>305</v>
      </c>
      <c r="G108" s="94">
        <v>33.516483516483511</v>
      </c>
      <c r="H108" s="94">
        <v>329</v>
      </c>
      <c r="I108" s="97">
        <v>15.054945054945057</v>
      </c>
      <c r="J108" s="97">
        <v>17.472527472527467</v>
      </c>
      <c r="K108" s="97">
        <v>18.901098901098898</v>
      </c>
      <c r="L108" s="97">
        <v>14.615384615384613</v>
      </c>
      <c r="M108" s="88">
        <v>1.0304054054054055</v>
      </c>
    </row>
    <row r="109" spans="1:13" s="5" customFormat="1" x14ac:dyDescent="0.25">
      <c r="A109" s="180" t="s">
        <v>41</v>
      </c>
      <c r="B109" s="180" t="s">
        <v>368</v>
      </c>
      <c r="C109" s="94">
        <v>6.0333333333333332</v>
      </c>
      <c r="D109" s="94">
        <v>234</v>
      </c>
      <c r="E109" s="94">
        <v>38.784530386740343</v>
      </c>
      <c r="F109" s="94">
        <v>216</v>
      </c>
      <c r="G109" s="94">
        <v>35.801104972375683</v>
      </c>
      <c r="H109" s="94">
        <v>173</v>
      </c>
      <c r="I109" s="97">
        <v>20.718232044198896</v>
      </c>
      <c r="J109" s="97">
        <v>18.066298342541437</v>
      </c>
      <c r="K109" s="97">
        <v>20.552486187845304</v>
      </c>
      <c r="L109" s="97">
        <v>15.24861878453039</v>
      </c>
      <c r="M109" s="88">
        <v>0.92307692307692313</v>
      </c>
    </row>
    <row r="110" spans="1:13" s="5" customFormat="1" x14ac:dyDescent="0.25">
      <c r="A110" s="180" t="s">
        <v>41</v>
      </c>
      <c r="B110" s="180" t="s">
        <v>369</v>
      </c>
      <c r="C110" s="94">
        <v>6.0333333333333332</v>
      </c>
      <c r="D110" s="94">
        <v>160</v>
      </c>
      <c r="E110" s="94">
        <v>26.519337016574585</v>
      </c>
      <c r="F110" s="94">
        <v>158</v>
      </c>
      <c r="G110" s="94">
        <v>26.187845303867405</v>
      </c>
      <c r="H110" s="94">
        <v>260</v>
      </c>
      <c r="I110" s="97">
        <v>8.9502762430939207</v>
      </c>
      <c r="J110" s="97">
        <v>17.569060773480661</v>
      </c>
      <c r="K110" s="97">
        <v>11.436464088397789</v>
      </c>
      <c r="L110" s="97">
        <v>14.75138121546961</v>
      </c>
      <c r="M110" s="88">
        <v>0.98750000000000004</v>
      </c>
    </row>
    <row r="111" spans="1:13" s="5" customFormat="1" x14ac:dyDescent="0.25">
      <c r="A111" s="180" t="s">
        <v>41</v>
      </c>
      <c r="B111" s="180" t="s">
        <v>370</v>
      </c>
      <c r="C111" s="94">
        <v>9.1</v>
      </c>
      <c r="D111" s="94">
        <v>310</v>
      </c>
      <c r="E111" s="94">
        <v>34.065934065934059</v>
      </c>
      <c r="F111" s="94">
        <v>282</v>
      </c>
      <c r="G111" s="94">
        <v>30.989010989010982</v>
      </c>
      <c r="H111" s="94">
        <v>187</v>
      </c>
      <c r="I111" s="97">
        <v>16.15384615384615</v>
      </c>
      <c r="J111" s="97">
        <v>17.912087912087916</v>
      </c>
      <c r="K111" s="97">
        <v>14.835164835164836</v>
      </c>
      <c r="L111" s="97">
        <v>16.153846153846153</v>
      </c>
      <c r="M111" s="88">
        <v>0.9096774193548387</v>
      </c>
    </row>
    <row r="112" spans="1:13" s="5" customFormat="1" x14ac:dyDescent="0.25">
      <c r="A112" s="180" t="s">
        <v>41</v>
      </c>
      <c r="B112" s="180" t="s">
        <v>371</v>
      </c>
      <c r="C112" s="94">
        <v>9.1</v>
      </c>
      <c r="D112" s="94">
        <v>259</v>
      </c>
      <c r="E112" s="94">
        <v>28.461538461538449</v>
      </c>
      <c r="F112" s="94">
        <v>250</v>
      </c>
      <c r="G112" s="94">
        <v>27.472527472527467</v>
      </c>
      <c r="H112" s="94">
        <v>159</v>
      </c>
      <c r="I112" s="97">
        <v>10.549450549450549</v>
      </c>
      <c r="J112" s="97">
        <v>17.912087912087912</v>
      </c>
      <c r="K112" s="97">
        <v>11.978021978021978</v>
      </c>
      <c r="L112" s="97">
        <v>15.494505494505495</v>
      </c>
      <c r="M112" s="88">
        <v>0.96525096525096521</v>
      </c>
    </row>
    <row r="113" spans="1:13" x14ac:dyDescent="0.25">
      <c r="A113" s="180" t="s">
        <v>41</v>
      </c>
      <c r="B113" s="180" t="s">
        <v>793</v>
      </c>
      <c r="C113" s="94" t="s">
        <v>1625</v>
      </c>
      <c r="D113" s="94" t="s">
        <v>1625</v>
      </c>
      <c r="E113" s="94" t="s">
        <v>1625</v>
      </c>
      <c r="F113" s="94" t="s">
        <v>1625</v>
      </c>
      <c r="G113" s="94" t="s">
        <v>1625</v>
      </c>
      <c r="H113" s="94" t="s">
        <v>1625</v>
      </c>
      <c r="I113" s="94" t="s">
        <v>1625</v>
      </c>
      <c r="J113" s="94" t="s">
        <v>1625</v>
      </c>
      <c r="K113" s="94" t="s">
        <v>1625</v>
      </c>
      <c r="L113" s="94" t="s">
        <v>1625</v>
      </c>
      <c r="M113" s="94" t="s">
        <v>1625</v>
      </c>
    </row>
    <row r="114" spans="1:13" s="5" customFormat="1" x14ac:dyDescent="0.25">
      <c r="A114" s="180" t="s">
        <v>41</v>
      </c>
      <c r="B114" s="180" t="s">
        <v>372</v>
      </c>
      <c r="C114" s="94">
        <v>9.1</v>
      </c>
      <c r="D114" s="94">
        <v>243</v>
      </c>
      <c r="E114" s="94">
        <v>26.703296703296697</v>
      </c>
      <c r="F114" s="94">
        <v>278</v>
      </c>
      <c r="G114" s="94">
        <v>30.54945054945054</v>
      </c>
      <c r="H114" s="94">
        <v>248</v>
      </c>
      <c r="I114" s="97">
        <v>10.439560439560438</v>
      </c>
      <c r="J114" s="97">
        <v>16.263736263736263</v>
      </c>
      <c r="K114" s="97">
        <v>16.81318681318681</v>
      </c>
      <c r="L114" s="97">
        <v>13.736263736263737</v>
      </c>
      <c r="M114" s="88">
        <v>1.1440329218106995</v>
      </c>
    </row>
    <row r="115" spans="1:13" s="5" customFormat="1" x14ac:dyDescent="0.25">
      <c r="A115" s="180" t="s">
        <v>41</v>
      </c>
      <c r="B115" s="180" t="s">
        <v>373</v>
      </c>
      <c r="C115" s="94">
        <v>9.1</v>
      </c>
      <c r="D115" s="94">
        <v>208</v>
      </c>
      <c r="E115" s="94">
        <v>22.857142857142854</v>
      </c>
      <c r="F115" s="94">
        <v>181</v>
      </c>
      <c r="G115" s="94">
        <v>19.890109890109891</v>
      </c>
      <c r="H115" s="94">
        <v>187</v>
      </c>
      <c r="I115" s="97">
        <v>7.362637362637364</v>
      </c>
      <c r="J115" s="97">
        <v>15.494505494505496</v>
      </c>
      <c r="K115" s="97">
        <v>11.868131868131869</v>
      </c>
      <c r="L115" s="97">
        <v>8.0219780219780219</v>
      </c>
      <c r="M115" s="88">
        <v>0.87019230769230771</v>
      </c>
    </row>
    <row r="116" spans="1:13" s="5" customFormat="1" x14ac:dyDescent="0.25">
      <c r="A116" s="180" t="s">
        <v>41</v>
      </c>
      <c r="B116" s="180" t="s">
        <v>374</v>
      </c>
      <c r="C116" s="94">
        <v>6.0333333333333332</v>
      </c>
      <c r="D116" s="94">
        <v>166</v>
      </c>
      <c r="E116" s="94">
        <v>27.513812154696147</v>
      </c>
      <c r="F116" s="94">
        <v>202</v>
      </c>
      <c r="G116" s="94">
        <v>33.480662983425418</v>
      </c>
      <c r="H116" s="94">
        <v>318</v>
      </c>
      <c r="I116" s="97">
        <v>8.9502762430939189</v>
      </c>
      <c r="J116" s="97">
        <v>18.563535911602209</v>
      </c>
      <c r="K116" s="97">
        <v>16.740331491712709</v>
      </c>
      <c r="L116" s="97">
        <v>16.740331491712713</v>
      </c>
      <c r="M116" s="88">
        <v>1.2168674698795181</v>
      </c>
    </row>
    <row r="117" spans="1:13" x14ac:dyDescent="0.25">
      <c r="A117" s="180" t="s">
        <v>41</v>
      </c>
      <c r="B117" s="180" t="s">
        <v>317</v>
      </c>
      <c r="C117" s="80">
        <v>9.1</v>
      </c>
      <c r="D117" s="80">
        <v>139</v>
      </c>
      <c r="E117" s="80">
        <v>15.27472527472527</v>
      </c>
      <c r="F117" s="80">
        <v>139</v>
      </c>
      <c r="G117" s="80">
        <v>15.274725274725272</v>
      </c>
      <c r="H117" s="80">
        <v>105</v>
      </c>
      <c r="I117" s="81">
        <v>2.087912087912088</v>
      </c>
      <c r="J117" s="81">
        <v>13.186813186813183</v>
      </c>
      <c r="K117" s="81">
        <v>5.8241758241758248</v>
      </c>
      <c r="L117" s="81">
        <v>9.4505494505494507</v>
      </c>
      <c r="M117" s="88">
        <v>1</v>
      </c>
    </row>
    <row r="118" spans="1:13" x14ac:dyDescent="0.25">
      <c r="A118" s="180" t="s">
        <v>41</v>
      </c>
      <c r="B118" s="180" t="s">
        <v>318</v>
      </c>
      <c r="C118" s="80">
        <v>6.0333333333333332</v>
      </c>
      <c r="D118" s="80">
        <v>19</v>
      </c>
      <c r="E118" s="80">
        <v>3.1491712707182309</v>
      </c>
      <c r="F118" s="80">
        <v>29</v>
      </c>
      <c r="G118" s="80">
        <v>4.806629834254144</v>
      </c>
      <c r="H118" s="80">
        <v>116</v>
      </c>
      <c r="I118" s="81">
        <v>3.1491712707182309</v>
      </c>
      <c r="J118" s="81"/>
      <c r="K118" s="81">
        <v>4.806629834254144</v>
      </c>
      <c r="L118" s="81"/>
      <c r="M118" s="88">
        <v>1.5263157894736843</v>
      </c>
    </row>
    <row r="119" spans="1:13" x14ac:dyDescent="0.25">
      <c r="A119" s="180" t="s">
        <v>41</v>
      </c>
      <c r="B119" s="180" t="s">
        <v>319</v>
      </c>
      <c r="C119" s="80">
        <v>9.1</v>
      </c>
      <c r="D119" s="80">
        <v>275</v>
      </c>
      <c r="E119" s="80">
        <v>30.219780219780215</v>
      </c>
      <c r="F119" s="80">
        <v>165</v>
      </c>
      <c r="G119" s="80">
        <v>18.131868131868131</v>
      </c>
      <c r="H119" s="80">
        <v>212</v>
      </c>
      <c r="I119" s="81">
        <v>13.186813186813184</v>
      </c>
      <c r="J119" s="81">
        <v>17.032967032967033</v>
      </c>
      <c r="K119" s="81">
        <v>2.087912087912088</v>
      </c>
      <c r="L119" s="81">
        <v>16.043956043956044</v>
      </c>
      <c r="M119" s="88">
        <v>0.6</v>
      </c>
    </row>
    <row r="120" spans="1:13" x14ac:dyDescent="0.25">
      <c r="A120" s="14" t="s">
        <v>182</v>
      </c>
      <c r="B120" s="14"/>
      <c r="C120" s="78"/>
      <c r="D120" s="78"/>
      <c r="E120" s="78">
        <v>32.778462476040708</v>
      </c>
      <c r="F120" s="78"/>
      <c r="G120" s="78">
        <v>28.881095870796976</v>
      </c>
      <c r="H120" s="78"/>
      <c r="I120" s="78">
        <v>15.679912312537009</v>
      </c>
      <c r="J120" s="78">
        <v>17.398524727775712</v>
      </c>
      <c r="K120" s="78">
        <v>14.239974480933544</v>
      </c>
      <c r="L120" s="78">
        <v>14.897983168632983</v>
      </c>
      <c r="M120" s="98"/>
    </row>
    <row r="121" spans="1:13" x14ac:dyDescent="0.25">
      <c r="A121" s="10" t="s">
        <v>195</v>
      </c>
      <c r="B121" s="10"/>
      <c r="C121" s="83"/>
      <c r="D121" s="83">
        <v>15145</v>
      </c>
      <c r="E121" s="83"/>
      <c r="F121" s="83">
        <v>13488</v>
      </c>
      <c r="G121" s="83"/>
      <c r="H121" s="83">
        <v>12949</v>
      </c>
      <c r="I121" s="83"/>
      <c r="J121" s="83"/>
      <c r="K121" s="83"/>
      <c r="L121" s="83"/>
      <c r="M121" s="87">
        <v>0.89059095411026745</v>
      </c>
    </row>
    <row r="122" spans="1:13" x14ac:dyDescent="0.25">
      <c r="A122" s="180" t="s">
        <v>78</v>
      </c>
      <c r="B122" s="180" t="s">
        <v>393</v>
      </c>
      <c r="C122" s="94">
        <v>9.1</v>
      </c>
      <c r="D122" s="94">
        <v>407</v>
      </c>
      <c r="E122" s="94">
        <v>44.725274725274708</v>
      </c>
      <c r="F122" s="94">
        <v>359</v>
      </c>
      <c r="G122" s="94">
        <v>39.450549450549424</v>
      </c>
      <c r="H122" s="94">
        <v>569</v>
      </c>
      <c r="I122" s="97">
        <v>26.373626373626365</v>
      </c>
      <c r="J122" s="97">
        <v>18.351648351648354</v>
      </c>
      <c r="K122" s="97">
        <v>22.307692307692307</v>
      </c>
      <c r="L122" s="97">
        <v>17.142857142857142</v>
      </c>
      <c r="M122" s="88">
        <v>0.88206388206388209</v>
      </c>
    </row>
    <row r="123" spans="1:13" x14ac:dyDescent="0.25">
      <c r="A123" s="180" t="s">
        <v>78</v>
      </c>
      <c r="B123" s="180" t="s">
        <v>382</v>
      </c>
      <c r="C123" s="80">
        <v>9.1</v>
      </c>
      <c r="D123" s="80">
        <v>378</v>
      </c>
      <c r="E123" s="80">
        <v>41.53846153846154</v>
      </c>
      <c r="F123" s="80">
        <v>334</v>
      </c>
      <c r="G123" s="80">
        <v>36.703296703296701</v>
      </c>
      <c r="H123" s="80">
        <v>408</v>
      </c>
      <c r="I123" s="81">
        <v>22.527472527472518</v>
      </c>
      <c r="J123" s="81">
        <v>19.010989010989011</v>
      </c>
      <c r="K123" s="81">
        <v>19.340659340659339</v>
      </c>
      <c r="L123" s="81">
        <v>17.362637362637361</v>
      </c>
      <c r="M123" s="88">
        <v>0.8835978835978836</v>
      </c>
    </row>
    <row r="124" spans="1:13" x14ac:dyDescent="0.25">
      <c r="A124" s="180" t="s">
        <v>78</v>
      </c>
      <c r="B124" s="180" t="s">
        <v>383</v>
      </c>
      <c r="C124" s="80">
        <v>9.1</v>
      </c>
      <c r="D124" s="80">
        <v>188</v>
      </c>
      <c r="E124" s="80">
        <v>20.659340659340657</v>
      </c>
      <c r="F124" s="80">
        <v>168</v>
      </c>
      <c r="G124" s="80">
        <v>18.461538461538456</v>
      </c>
      <c r="H124" s="80">
        <v>27</v>
      </c>
      <c r="I124" s="81">
        <v>1.8681318681318682</v>
      </c>
      <c r="J124" s="81">
        <v>18.791208791208788</v>
      </c>
      <c r="K124" s="81">
        <v>2.3076923076923079</v>
      </c>
      <c r="L124" s="81">
        <v>16.153846153846157</v>
      </c>
      <c r="M124" s="88">
        <v>0.8936170212765957</v>
      </c>
    </row>
    <row r="125" spans="1:13" x14ac:dyDescent="0.25">
      <c r="A125" s="180" t="s">
        <v>78</v>
      </c>
      <c r="B125" s="180" t="s">
        <v>384</v>
      </c>
      <c r="C125" s="80">
        <v>9.1</v>
      </c>
      <c r="D125" s="80">
        <v>413</v>
      </c>
      <c r="E125" s="80">
        <v>45.384615384615373</v>
      </c>
      <c r="F125" s="80">
        <v>421</v>
      </c>
      <c r="G125" s="80">
        <v>46.26373626373627</v>
      </c>
      <c r="H125" s="80">
        <v>922</v>
      </c>
      <c r="I125" s="81">
        <v>24.065934065934066</v>
      </c>
      <c r="J125" s="81">
        <v>21.318681318681314</v>
      </c>
      <c r="K125" s="81">
        <v>21.318681318681314</v>
      </c>
      <c r="L125" s="81">
        <v>24.945054945054949</v>
      </c>
      <c r="M125" s="88">
        <v>1.0193704600484261</v>
      </c>
    </row>
    <row r="126" spans="1:13" x14ac:dyDescent="0.25">
      <c r="A126" s="180" t="s">
        <v>78</v>
      </c>
      <c r="B126" s="180" t="s">
        <v>385</v>
      </c>
      <c r="C126" s="80">
        <v>9.1</v>
      </c>
      <c r="D126" s="80">
        <v>400</v>
      </c>
      <c r="E126" s="80">
        <v>43.956043956043949</v>
      </c>
      <c r="F126" s="80">
        <v>342</v>
      </c>
      <c r="G126" s="80">
        <v>37.58241758241757</v>
      </c>
      <c r="H126" s="80">
        <v>617</v>
      </c>
      <c r="I126" s="81">
        <v>25.38461538461538</v>
      </c>
      <c r="J126" s="81">
        <v>18.571428571428573</v>
      </c>
      <c r="K126" s="81">
        <v>22.417582417582409</v>
      </c>
      <c r="L126" s="81">
        <v>15.164835164835164</v>
      </c>
      <c r="M126" s="88">
        <v>0.85499999999999998</v>
      </c>
    </row>
    <row r="127" spans="1:13" x14ac:dyDescent="0.25">
      <c r="A127" s="180" t="s">
        <v>78</v>
      </c>
      <c r="B127" s="180" t="s">
        <v>386</v>
      </c>
      <c r="C127" s="80">
        <v>9.1</v>
      </c>
      <c r="D127" s="80">
        <v>395</v>
      </c>
      <c r="E127" s="80">
        <v>43.406593406593387</v>
      </c>
      <c r="F127" s="80">
        <v>362</v>
      </c>
      <c r="G127" s="80">
        <v>39.780219780219781</v>
      </c>
      <c r="H127" s="80">
        <v>444</v>
      </c>
      <c r="I127" s="81">
        <v>25.27472527472527</v>
      </c>
      <c r="J127" s="81">
        <v>18.131868131868131</v>
      </c>
      <c r="K127" s="81">
        <v>23.406593406593409</v>
      </c>
      <c r="L127" s="81">
        <v>16.373626373626372</v>
      </c>
      <c r="M127" s="88">
        <v>0.91645569620253164</v>
      </c>
    </row>
    <row r="128" spans="1:13" x14ac:dyDescent="0.25">
      <c r="A128" s="180" t="s">
        <v>78</v>
      </c>
      <c r="B128" s="180" t="s">
        <v>387</v>
      </c>
      <c r="C128" s="80">
        <v>9.1</v>
      </c>
      <c r="D128" s="80">
        <v>394</v>
      </c>
      <c r="E128" s="80">
        <v>43.296703296703306</v>
      </c>
      <c r="F128" s="80">
        <v>413</v>
      </c>
      <c r="G128" s="80">
        <v>45.38461538461538</v>
      </c>
      <c r="H128" s="80">
        <v>572</v>
      </c>
      <c r="I128" s="81">
        <v>24.835164835164836</v>
      </c>
      <c r="J128" s="81">
        <v>18.46153846153846</v>
      </c>
      <c r="K128" s="81">
        <v>29.010989010989004</v>
      </c>
      <c r="L128" s="81">
        <v>16.373626373626372</v>
      </c>
      <c r="M128" s="88">
        <v>1.0482233502538072</v>
      </c>
    </row>
    <row r="129" spans="1:13" x14ac:dyDescent="0.25">
      <c r="A129" s="180" t="s">
        <v>78</v>
      </c>
      <c r="B129" s="180" t="s">
        <v>388</v>
      </c>
      <c r="C129" s="80">
        <v>9.1</v>
      </c>
      <c r="D129" s="80">
        <v>404</v>
      </c>
      <c r="E129" s="80">
        <v>44.395604395604394</v>
      </c>
      <c r="F129" s="80">
        <v>351</v>
      </c>
      <c r="G129" s="80">
        <v>38.571428571428548</v>
      </c>
      <c r="H129" s="80">
        <v>639</v>
      </c>
      <c r="I129" s="81">
        <v>25.164835164835161</v>
      </c>
      <c r="J129" s="81">
        <v>19.23076923076923</v>
      </c>
      <c r="K129" s="81">
        <v>21.648351648351642</v>
      </c>
      <c r="L129" s="81">
        <v>16.92307692307692</v>
      </c>
      <c r="M129" s="88">
        <v>0.86881188118811881</v>
      </c>
    </row>
    <row r="130" spans="1:13" x14ac:dyDescent="0.25">
      <c r="A130" s="180" t="s">
        <v>78</v>
      </c>
      <c r="B130" s="180" t="s">
        <v>389</v>
      </c>
      <c r="C130" s="80">
        <v>9.1</v>
      </c>
      <c r="D130" s="80">
        <v>412</v>
      </c>
      <c r="E130" s="80">
        <v>45.27472527472527</v>
      </c>
      <c r="F130" s="80">
        <v>291</v>
      </c>
      <c r="G130" s="80">
        <v>31.978021978021964</v>
      </c>
      <c r="H130" s="80">
        <v>694</v>
      </c>
      <c r="I130" s="81">
        <v>25.934065934065931</v>
      </c>
      <c r="J130" s="81">
        <v>19.340659340659339</v>
      </c>
      <c r="K130" s="81">
        <v>15.384615384615385</v>
      </c>
      <c r="L130" s="81">
        <v>16.593406593406591</v>
      </c>
      <c r="M130" s="88">
        <v>0.7063106796116505</v>
      </c>
    </row>
    <row r="131" spans="1:13" x14ac:dyDescent="0.25">
      <c r="A131" s="180" t="s">
        <v>78</v>
      </c>
      <c r="B131" s="180" t="s">
        <v>390</v>
      </c>
      <c r="C131" s="80">
        <v>6.0333333333333332</v>
      </c>
      <c r="D131" s="80">
        <v>284</v>
      </c>
      <c r="E131" s="80">
        <v>47.0718232044199</v>
      </c>
      <c r="F131" s="80">
        <v>249</v>
      </c>
      <c r="G131" s="80">
        <v>41.27071823204421</v>
      </c>
      <c r="H131" s="80">
        <v>801</v>
      </c>
      <c r="I131" s="81">
        <v>24.19889502762431</v>
      </c>
      <c r="J131" s="81">
        <v>22.872928176795586</v>
      </c>
      <c r="K131" s="81">
        <v>18.563535911602209</v>
      </c>
      <c r="L131" s="81">
        <v>22.707182320441994</v>
      </c>
      <c r="M131" s="88">
        <v>0.87676056338028174</v>
      </c>
    </row>
    <row r="132" spans="1:13" s="5" customFormat="1" x14ac:dyDescent="0.25">
      <c r="A132" s="180" t="s">
        <v>78</v>
      </c>
      <c r="B132" s="180" t="s">
        <v>394</v>
      </c>
      <c r="C132" s="94">
        <v>9.1</v>
      </c>
      <c r="D132" s="94">
        <v>452</v>
      </c>
      <c r="E132" s="94">
        <v>49.670329670329664</v>
      </c>
      <c r="F132" s="94">
        <v>389</v>
      </c>
      <c r="G132" s="94">
        <v>42.747252747252745</v>
      </c>
      <c r="H132" s="94">
        <v>433</v>
      </c>
      <c r="I132" s="97">
        <v>31.31868131868131</v>
      </c>
      <c r="J132" s="97">
        <v>18.35164835164835</v>
      </c>
      <c r="K132" s="97">
        <v>28.241758241758237</v>
      </c>
      <c r="L132" s="97">
        <v>14.505494505494507</v>
      </c>
      <c r="M132" s="88">
        <v>0.86061946902654862</v>
      </c>
    </row>
    <row r="133" spans="1:13" s="5" customFormat="1" x14ac:dyDescent="0.25">
      <c r="A133" s="180" t="s">
        <v>78</v>
      </c>
      <c r="B133" s="180" t="s">
        <v>395</v>
      </c>
      <c r="C133" s="94">
        <v>9.1</v>
      </c>
      <c r="D133" s="94">
        <v>428</v>
      </c>
      <c r="E133" s="94">
        <v>47.032967032967008</v>
      </c>
      <c r="F133" s="94">
        <v>222</v>
      </c>
      <c r="G133" s="94">
        <v>24.395604395604394</v>
      </c>
      <c r="H133" s="94">
        <v>511</v>
      </c>
      <c r="I133" s="97">
        <v>27.362637362637358</v>
      </c>
      <c r="J133" s="97">
        <v>19.670329670329664</v>
      </c>
      <c r="K133" s="97">
        <v>9.780219780219781</v>
      </c>
      <c r="L133" s="97">
        <v>14.615384615384615</v>
      </c>
      <c r="M133" s="88">
        <v>0.51869158878504673</v>
      </c>
    </row>
    <row r="134" spans="1:13" x14ac:dyDescent="0.25">
      <c r="A134" s="180" t="s">
        <v>78</v>
      </c>
      <c r="B134" s="180" t="s">
        <v>391</v>
      </c>
      <c r="C134" s="80">
        <v>6.0333333333333332</v>
      </c>
      <c r="D134" s="80">
        <v>180</v>
      </c>
      <c r="E134" s="80">
        <v>29.834254143646415</v>
      </c>
      <c r="F134" s="80">
        <v>101</v>
      </c>
      <c r="G134" s="80">
        <v>16.740331491712713</v>
      </c>
      <c r="H134" s="80">
        <v>832</v>
      </c>
      <c r="I134" s="81">
        <v>29.834254143646412</v>
      </c>
      <c r="J134" s="81">
        <v>0</v>
      </c>
      <c r="K134" s="81">
        <v>16.740331491712709</v>
      </c>
      <c r="L134" s="81">
        <v>0</v>
      </c>
      <c r="M134" s="88">
        <v>0.56111111111111112</v>
      </c>
    </row>
    <row r="135" spans="1:13" x14ac:dyDescent="0.25">
      <c r="A135" s="180" t="s">
        <v>78</v>
      </c>
      <c r="B135" s="180" t="s">
        <v>392</v>
      </c>
      <c r="C135" s="80">
        <v>3.8666666666666667</v>
      </c>
      <c r="D135" s="80">
        <v>125</v>
      </c>
      <c r="E135" s="80">
        <v>32.327586206896548</v>
      </c>
      <c r="F135" s="80">
        <v>86</v>
      </c>
      <c r="G135" s="80">
        <v>22.241379310344829</v>
      </c>
      <c r="H135" s="80">
        <v>475</v>
      </c>
      <c r="I135" s="81">
        <v>15.77586206896552</v>
      </c>
      <c r="J135" s="81">
        <v>16.551724137931036</v>
      </c>
      <c r="K135" s="81">
        <v>10.86206896551724</v>
      </c>
      <c r="L135" s="81">
        <v>11.379310344827587</v>
      </c>
      <c r="M135" s="88">
        <v>0.68799999999999994</v>
      </c>
    </row>
    <row r="136" spans="1:13" s="104" customFormat="1" x14ac:dyDescent="0.25">
      <c r="A136" s="180" t="s">
        <v>78</v>
      </c>
      <c r="B136" s="180" t="s">
        <v>768</v>
      </c>
      <c r="C136" s="94" t="s">
        <v>1625</v>
      </c>
      <c r="D136" s="94" t="s">
        <v>1625</v>
      </c>
      <c r="E136" s="94" t="s">
        <v>1625</v>
      </c>
      <c r="F136" s="94" t="s">
        <v>1625</v>
      </c>
      <c r="G136" s="94" t="s">
        <v>1625</v>
      </c>
      <c r="H136" s="94" t="s">
        <v>1625</v>
      </c>
      <c r="I136" s="94" t="s">
        <v>1625</v>
      </c>
      <c r="J136" s="94" t="s">
        <v>1625</v>
      </c>
      <c r="K136" s="94" t="s">
        <v>1625</v>
      </c>
      <c r="L136" s="94" t="s">
        <v>1625</v>
      </c>
      <c r="M136" s="94" t="s">
        <v>1625</v>
      </c>
    </row>
    <row r="137" spans="1:13" x14ac:dyDescent="0.25">
      <c r="A137" s="14" t="s">
        <v>182</v>
      </c>
      <c r="B137" s="14"/>
      <c r="C137" s="78"/>
      <c r="D137" s="78"/>
      <c r="E137" s="78">
        <v>41.326737349687285</v>
      </c>
      <c r="F137" s="78"/>
      <c r="G137" s="78">
        <v>34.397936453770207</v>
      </c>
      <c r="H137" s="78"/>
      <c r="I137" s="78">
        <v>23.565635810723307</v>
      </c>
      <c r="J137" s="78">
        <v>17.761101538963988</v>
      </c>
      <c r="K137" s="78">
        <v>18.666483680976235</v>
      </c>
      <c r="L137" s="78">
        <v>15.731452772793981</v>
      </c>
      <c r="M137" s="98"/>
    </row>
    <row r="138" spans="1:13" x14ac:dyDescent="0.25">
      <c r="A138" s="10" t="s">
        <v>196</v>
      </c>
      <c r="B138" s="10"/>
      <c r="C138" s="83"/>
      <c r="D138" s="83">
        <v>4860</v>
      </c>
      <c r="E138" s="83"/>
      <c r="F138" s="83">
        <v>4088</v>
      </c>
      <c r="G138" s="83"/>
      <c r="H138" s="83">
        <v>7944</v>
      </c>
      <c r="I138" s="83"/>
      <c r="J138" s="83"/>
      <c r="K138" s="83"/>
      <c r="L138" s="83"/>
      <c r="M138" s="87">
        <v>0.84115226337448556</v>
      </c>
    </row>
    <row r="139" spans="1:13" x14ac:dyDescent="0.25">
      <c r="A139" s="180" t="s">
        <v>86</v>
      </c>
      <c r="B139" s="180" t="s">
        <v>402</v>
      </c>
      <c r="C139" s="80">
        <v>9.1</v>
      </c>
      <c r="D139" s="80">
        <v>131</v>
      </c>
      <c r="E139" s="80">
        <v>14.395604395604392</v>
      </c>
      <c r="F139" s="80">
        <v>135</v>
      </c>
      <c r="G139" s="80">
        <v>14.835164835164832</v>
      </c>
      <c r="H139" s="80">
        <v>278</v>
      </c>
      <c r="I139" s="81">
        <v>7.1428571428571423</v>
      </c>
      <c r="J139" s="81">
        <v>7.2527472527472536</v>
      </c>
      <c r="K139" s="81">
        <v>8.4615384615384617</v>
      </c>
      <c r="L139" s="81">
        <v>6.3736263736263732</v>
      </c>
      <c r="M139" s="88">
        <v>1.0305343511450382</v>
      </c>
    </row>
    <row r="140" spans="1:13" x14ac:dyDescent="0.25">
      <c r="A140" s="180" t="s">
        <v>86</v>
      </c>
      <c r="B140" s="180" t="s">
        <v>403</v>
      </c>
      <c r="C140" s="80">
        <v>9.1</v>
      </c>
      <c r="D140" s="80">
        <v>169</v>
      </c>
      <c r="E140" s="80">
        <v>18.571428571428569</v>
      </c>
      <c r="F140" s="80">
        <v>159</v>
      </c>
      <c r="G140" s="80">
        <v>17.472527472527467</v>
      </c>
      <c r="H140" s="80">
        <v>216</v>
      </c>
      <c r="I140" s="81">
        <v>10.879120879120878</v>
      </c>
      <c r="J140" s="81">
        <v>7.6923076923076934</v>
      </c>
      <c r="K140" s="81">
        <v>10.32967032967033</v>
      </c>
      <c r="L140" s="81">
        <v>7.1428571428571423</v>
      </c>
      <c r="M140" s="88">
        <v>0.94082840236686394</v>
      </c>
    </row>
    <row r="141" spans="1:13" x14ac:dyDescent="0.25">
      <c r="A141" s="180" t="s">
        <v>86</v>
      </c>
      <c r="B141" s="180" t="s">
        <v>404</v>
      </c>
      <c r="C141" s="80">
        <v>9.1</v>
      </c>
      <c r="D141" s="80">
        <v>154</v>
      </c>
      <c r="E141" s="80">
        <v>16.923076923076923</v>
      </c>
      <c r="F141" s="80">
        <v>148</v>
      </c>
      <c r="G141" s="80">
        <v>16.263736263736263</v>
      </c>
      <c r="H141" s="80">
        <v>173</v>
      </c>
      <c r="I141" s="81">
        <v>11.978021978021976</v>
      </c>
      <c r="J141" s="81">
        <v>4.9450549450549444</v>
      </c>
      <c r="K141" s="81">
        <v>10.659340659340659</v>
      </c>
      <c r="L141" s="81">
        <v>5.604395604395604</v>
      </c>
      <c r="M141" s="88">
        <v>0.96103896103896103</v>
      </c>
    </row>
    <row r="142" spans="1:13" s="5" customFormat="1" x14ac:dyDescent="0.25">
      <c r="A142" s="180" t="s">
        <v>86</v>
      </c>
      <c r="B142" s="180" t="s">
        <v>417</v>
      </c>
      <c r="C142" s="94">
        <v>9.1</v>
      </c>
      <c r="D142" s="94">
        <v>160</v>
      </c>
      <c r="E142" s="94">
        <v>17.582417582417577</v>
      </c>
      <c r="F142" s="94">
        <v>113</v>
      </c>
      <c r="G142" s="94">
        <v>12.417582417582416</v>
      </c>
      <c r="H142" s="94">
        <v>111</v>
      </c>
      <c r="I142" s="9">
        <v>10.329670329670327</v>
      </c>
      <c r="J142" s="9">
        <v>7.2527472527472527</v>
      </c>
      <c r="K142" s="9">
        <v>6.5934065934065922</v>
      </c>
      <c r="L142" s="9">
        <v>5.8241758241758248</v>
      </c>
      <c r="M142" s="88">
        <v>0.70625000000000004</v>
      </c>
    </row>
    <row r="143" spans="1:13" x14ac:dyDescent="0.25">
      <c r="A143" s="180" t="s">
        <v>86</v>
      </c>
      <c r="B143" s="180" t="s">
        <v>405</v>
      </c>
      <c r="C143" s="80">
        <v>9.1</v>
      </c>
      <c r="D143" s="80">
        <v>453</v>
      </c>
      <c r="E143" s="80">
        <v>49.780219780219774</v>
      </c>
      <c r="F143" s="80">
        <v>351</v>
      </c>
      <c r="G143" s="80">
        <v>38.571428571428562</v>
      </c>
      <c r="H143" s="80">
        <v>279</v>
      </c>
      <c r="I143" s="81">
        <v>37.802197802197782</v>
      </c>
      <c r="J143" s="81">
        <v>11.978021978021978</v>
      </c>
      <c r="K143" s="81">
        <v>27.252747252747248</v>
      </c>
      <c r="L143" s="81">
        <v>11.318681318681319</v>
      </c>
      <c r="M143" s="88">
        <v>0.77483443708609268</v>
      </c>
    </row>
    <row r="144" spans="1:13" x14ac:dyDescent="0.25">
      <c r="A144" s="180" t="s">
        <v>86</v>
      </c>
      <c r="B144" s="180" t="s">
        <v>406</v>
      </c>
      <c r="C144" s="80">
        <v>9.1</v>
      </c>
      <c r="D144" s="80">
        <v>331</v>
      </c>
      <c r="E144" s="80">
        <v>36.373626373626358</v>
      </c>
      <c r="F144" s="80">
        <v>259</v>
      </c>
      <c r="G144" s="80">
        <v>28.46153846153846</v>
      </c>
      <c r="H144" s="80">
        <v>248</v>
      </c>
      <c r="I144" s="81">
        <v>20.659340659340661</v>
      </c>
      <c r="J144" s="81">
        <v>15.714285714285715</v>
      </c>
      <c r="K144" s="81">
        <v>11.428571428571429</v>
      </c>
      <c r="L144" s="81">
        <v>17.032967032967033</v>
      </c>
      <c r="M144" s="88">
        <v>0.78247734138972813</v>
      </c>
    </row>
    <row r="145" spans="1:13" x14ac:dyDescent="0.25">
      <c r="A145" s="180" t="s">
        <v>86</v>
      </c>
      <c r="B145" s="180" t="s">
        <v>407</v>
      </c>
      <c r="C145" s="80">
        <v>9.1</v>
      </c>
      <c r="D145" s="80">
        <v>295</v>
      </c>
      <c r="E145" s="80">
        <v>32.417582417582409</v>
      </c>
      <c r="F145" s="80">
        <v>274</v>
      </c>
      <c r="G145" s="80">
        <v>30.109890109890099</v>
      </c>
      <c r="H145" s="80">
        <v>242</v>
      </c>
      <c r="I145" s="81">
        <v>20.109890109890109</v>
      </c>
      <c r="J145" s="81">
        <v>12.307692307692308</v>
      </c>
      <c r="K145" s="81">
        <v>17.582417582417577</v>
      </c>
      <c r="L145" s="81">
        <v>12.527472527472527</v>
      </c>
      <c r="M145" s="88">
        <v>0.92881355932203391</v>
      </c>
    </row>
    <row r="146" spans="1:13" x14ac:dyDescent="0.25">
      <c r="A146" s="180" t="s">
        <v>86</v>
      </c>
      <c r="B146" s="180" t="s">
        <v>408</v>
      </c>
      <c r="C146" s="80">
        <v>9.1</v>
      </c>
      <c r="D146" s="80">
        <v>95</v>
      </c>
      <c r="E146" s="80">
        <v>10.439560439560438</v>
      </c>
      <c r="F146" s="80">
        <v>73</v>
      </c>
      <c r="G146" s="80">
        <v>8.0219780219780219</v>
      </c>
      <c r="H146" s="80">
        <v>84</v>
      </c>
      <c r="I146" s="81">
        <v>10.439560439560434</v>
      </c>
      <c r="J146" s="81">
        <v>0</v>
      </c>
      <c r="K146" s="81">
        <v>8.0219780219780183</v>
      </c>
      <c r="L146" s="81">
        <v>0</v>
      </c>
      <c r="M146" s="88">
        <v>0.76842105263157889</v>
      </c>
    </row>
    <row r="147" spans="1:13" x14ac:dyDescent="0.25">
      <c r="A147" s="180" t="s">
        <v>86</v>
      </c>
      <c r="B147" s="180" t="s">
        <v>409</v>
      </c>
      <c r="C147" s="80">
        <v>9.1</v>
      </c>
      <c r="D147" s="80">
        <v>292</v>
      </c>
      <c r="E147" s="80">
        <v>32.08791208791208</v>
      </c>
      <c r="F147" s="80">
        <v>274</v>
      </c>
      <c r="G147" s="80">
        <v>30.109890109890106</v>
      </c>
      <c r="H147" s="80">
        <v>85</v>
      </c>
      <c r="I147" s="81">
        <v>13.956043956043954</v>
      </c>
      <c r="J147" s="81">
        <v>18.131868131868131</v>
      </c>
      <c r="K147" s="81">
        <v>13.736263736263732</v>
      </c>
      <c r="L147" s="81">
        <v>16.373626373626372</v>
      </c>
      <c r="M147" s="88">
        <v>0.93835616438356162</v>
      </c>
    </row>
    <row r="148" spans="1:13" x14ac:dyDescent="0.25">
      <c r="A148" s="180" t="s">
        <v>86</v>
      </c>
      <c r="B148" s="180" t="s">
        <v>410</v>
      </c>
      <c r="C148" s="80">
        <v>9.1</v>
      </c>
      <c r="D148" s="80">
        <v>245</v>
      </c>
      <c r="E148" s="80">
        <v>26.923076923076913</v>
      </c>
      <c r="F148" s="80">
        <v>214</v>
      </c>
      <c r="G148" s="80">
        <v>23.516483516483508</v>
      </c>
      <c r="H148" s="80">
        <v>66</v>
      </c>
      <c r="I148" s="81">
        <v>10.329670329670327</v>
      </c>
      <c r="J148" s="81">
        <v>16.593406593406595</v>
      </c>
      <c r="K148" s="81">
        <v>8.6813186813186789</v>
      </c>
      <c r="L148" s="81">
        <v>14.835164835164836</v>
      </c>
      <c r="M148" s="88">
        <v>0.87346938775510208</v>
      </c>
    </row>
    <row r="149" spans="1:13" s="5" customFormat="1" x14ac:dyDescent="0.25">
      <c r="A149" s="180" t="s">
        <v>86</v>
      </c>
      <c r="B149" s="180" t="s">
        <v>418</v>
      </c>
      <c r="C149" s="94">
        <v>9.1</v>
      </c>
      <c r="D149" s="94">
        <v>430</v>
      </c>
      <c r="E149" s="94">
        <v>47.252747252747248</v>
      </c>
      <c r="F149" s="94">
        <v>319</v>
      </c>
      <c r="G149" s="94">
        <v>35.054945054945051</v>
      </c>
      <c r="H149" s="94">
        <v>724</v>
      </c>
      <c r="I149" s="9">
        <v>30.109890109890106</v>
      </c>
      <c r="J149" s="9">
        <v>17.142857142857142</v>
      </c>
      <c r="K149" s="9">
        <v>19.340659340659343</v>
      </c>
      <c r="L149" s="9">
        <v>15.714285714285714</v>
      </c>
      <c r="M149" s="88">
        <v>0.74186046511627912</v>
      </c>
    </row>
    <row r="150" spans="1:13" s="5" customFormat="1" x14ac:dyDescent="0.25">
      <c r="A150" s="180" t="s">
        <v>86</v>
      </c>
      <c r="B150" s="180" t="s">
        <v>419</v>
      </c>
      <c r="C150" s="94">
        <v>9.1</v>
      </c>
      <c r="D150" s="94">
        <v>439</v>
      </c>
      <c r="E150" s="94">
        <v>48.241758241758241</v>
      </c>
      <c r="F150" s="94">
        <v>476</v>
      </c>
      <c r="G150" s="94">
        <v>52.307692307692307</v>
      </c>
      <c r="H150" s="94">
        <v>697</v>
      </c>
      <c r="I150" s="9">
        <v>31.64835164835165</v>
      </c>
      <c r="J150" s="9">
        <v>16.593406593406591</v>
      </c>
      <c r="K150" s="9">
        <v>36.263736263736249</v>
      </c>
      <c r="L150" s="9">
        <v>16.043956043956044</v>
      </c>
      <c r="M150" s="88">
        <v>1.0842824601366743</v>
      </c>
    </row>
    <row r="151" spans="1:13" s="5" customFormat="1" x14ac:dyDescent="0.25">
      <c r="A151" s="180" t="s">
        <v>86</v>
      </c>
      <c r="B151" s="180" t="s">
        <v>420</v>
      </c>
      <c r="C151" s="94">
        <v>9.1</v>
      </c>
      <c r="D151" s="94">
        <v>416</v>
      </c>
      <c r="E151" s="94">
        <v>45.714285714285708</v>
      </c>
      <c r="F151" s="94">
        <v>361</v>
      </c>
      <c r="G151" s="94">
        <v>39.670329670329664</v>
      </c>
      <c r="H151" s="94">
        <v>771</v>
      </c>
      <c r="I151" s="9">
        <v>28.791208791208788</v>
      </c>
      <c r="J151" s="9">
        <v>16.923076923076923</v>
      </c>
      <c r="K151" s="9">
        <v>24.285714285714285</v>
      </c>
      <c r="L151" s="9">
        <v>15.384615384615383</v>
      </c>
      <c r="M151" s="88">
        <v>0.86778846153846156</v>
      </c>
    </row>
    <row r="152" spans="1:13" x14ac:dyDescent="0.25">
      <c r="A152" s="180" t="s">
        <v>86</v>
      </c>
      <c r="B152" s="180" t="s">
        <v>411</v>
      </c>
      <c r="C152" s="80">
        <v>9.1</v>
      </c>
      <c r="D152" s="80">
        <v>404</v>
      </c>
      <c r="E152" s="80">
        <v>44.395604395604387</v>
      </c>
      <c r="F152" s="80">
        <v>243</v>
      </c>
      <c r="G152" s="80">
        <v>26.703296703296704</v>
      </c>
      <c r="H152" s="80">
        <v>235</v>
      </c>
      <c r="I152" s="81">
        <v>28.681318681318679</v>
      </c>
      <c r="J152" s="81">
        <v>15.714285714285715</v>
      </c>
      <c r="K152" s="81">
        <v>12.637362637362635</v>
      </c>
      <c r="L152" s="81">
        <v>14.065934065934066</v>
      </c>
      <c r="M152" s="88">
        <v>0.60148514851485146</v>
      </c>
    </row>
    <row r="153" spans="1:13" s="5" customFormat="1" x14ac:dyDescent="0.25">
      <c r="A153" s="180" t="s">
        <v>86</v>
      </c>
      <c r="B153" s="180" t="s">
        <v>421</v>
      </c>
      <c r="C153" s="94">
        <v>9.1</v>
      </c>
      <c r="D153" s="94">
        <v>334</v>
      </c>
      <c r="E153" s="94">
        <v>36.703296703296694</v>
      </c>
      <c r="F153" s="94">
        <v>230</v>
      </c>
      <c r="G153" s="94">
        <v>25.274725274725267</v>
      </c>
      <c r="H153" s="94">
        <v>360</v>
      </c>
      <c r="I153" s="9">
        <v>24.395604395604394</v>
      </c>
      <c r="J153" s="9">
        <v>12.307692307692307</v>
      </c>
      <c r="K153" s="9">
        <v>13.84615384615384</v>
      </c>
      <c r="L153" s="9">
        <v>11.428571428571427</v>
      </c>
      <c r="M153" s="88">
        <v>0.68862275449101795</v>
      </c>
    </row>
    <row r="154" spans="1:13" s="5" customFormat="1" x14ac:dyDescent="0.25">
      <c r="A154" s="180" t="s">
        <v>86</v>
      </c>
      <c r="B154" s="180" t="s">
        <v>422</v>
      </c>
      <c r="C154" s="94">
        <v>9.1</v>
      </c>
      <c r="D154" s="94">
        <v>499</v>
      </c>
      <c r="E154" s="94">
        <v>54.835164835164825</v>
      </c>
      <c r="F154" s="94">
        <v>499</v>
      </c>
      <c r="G154" s="94">
        <v>54.835164835164825</v>
      </c>
      <c r="H154" s="94">
        <v>283</v>
      </c>
      <c r="I154" s="9">
        <v>37.142857142857125</v>
      </c>
      <c r="J154" s="9">
        <v>17.69230769230769</v>
      </c>
      <c r="K154" s="9">
        <v>38.351648351648343</v>
      </c>
      <c r="L154" s="9">
        <v>16.483516483516482</v>
      </c>
      <c r="M154" s="88">
        <v>1</v>
      </c>
    </row>
    <row r="155" spans="1:13" x14ac:dyDescent="0.25">
      <c r="A155" s="180" t="s">
        <v>86</v>
      </c>
      <c r="B155" s="180" t="s">
        <v>412</v>
      </c>
      <c r="C155" s="80">
        <v>9.1</v>
      </c>
      <c r="D155" s="80">
        <v>363</v>
      </c>
      <c r="E155" s="80">
        <v>39.890109890109876</v>
      </c>
      <c r="F155" s="80">
        <v>336</v>
      </c>
      <c r="G155" s="80">
        <v>36.923076923076913</v>
      </c>
      <c r="H155" s="80">
        <v>378</v>
      </c>
      <c r="I155" s="81">
        <v>25.934065934065927</v>
      </c>
      <c r="J155" s="81">
        <v>13.956043956043956</v>
      </c>
      <c r="K155" s="81">
        <v>25.714285714285708</v>
      </c>
      <c r="L155" s="81">
        <v>11.20879120879121</v>
      </c>
      <c r="M155" s="88">
        <v>0.92561983471074383</v>
      </c>
    </row>
    <row r="156" spans="1:13" x14ac:dyDescent="0.25">
      <c r="A156" s="180" t="s">
        <v>86</v>
      </c>
      <c r="B156" s="180" t="s">
        <v>413</v>
      </c>
      <c r="C156" s="80">
        <v>9.1</v>
      </c>
      <c r="D156" s="80">
        <v>244</v>
      </c>
      <c r="E156" s="80">
        <v>26.813186813186803</v>
      </c>
      <c r="F156" s="80">
        <v>221</v>
      </c>
      <c r="G156" s="80">
        <v>24.285714285714281</v>
      </c>
      <c r="H156" s="80">
        <v>139</v>
      </c>
      <c r="I156" s="81">
        <v>16.373626373626372</v>
      </c>
      <c r="J156" s="81">
        <v>10.439560439560438</v>
      </c>
      <c r="K156" s="81">
        <v>13.736263736263734</v>
      </c>
      <c r="L156" s="81">
        <v>10.549450549450549</v>
      </c>
      <c r="M156" s="88">
        <v>0.90573770491803274</v>
      </c>
    </row>
    <row r="157" spans="1:13" x14ac:dyDescent="0.25">
      <c r="A157" s="180" t="s">
        <v>86</v>
      </c>
      <c r="B157" s="180" t="s">
        <v>414</v>
      </c>
      <c r="C157" s="80">
        <v>9.1</v>
      </c>
      <c r="D157" s="80">
        <v>323</v>
      </c>
      <c r="E157" s="80">
        <v>35.494505494505482</v>
      </c>
      <c r="F157" s="80">
        <v>296</v>
      </c>
      <c r="G157" s="80">
        <v>32.527472527472518</v>
      </c>
      <c r="H157" s="80">
        <v>84</v>
      </c>
      <c r="I157" s="81">
        <v>22.527472527472529</v>
      </c>
      <c r="J157" s="81">
        <v>12.967032967032967</v>
      </c>
      <c r="K157" s="81">
        <v>19.780219780219777</v>
      </c>
      <c r="L157" s="81">
        <v>12.747252747252748</v>
      </c>
      <c r="M157" s="88">
        <v>0.91640866873065019</v>
      </c>
    </row>
    <row r="158" spans="1:13" x14ac:dyDescent="0.25">
      <c r="A158" s="180" t="s">
        <v>86</v>
      </c>
      <c r="B158" s="180" t="s">
        <v>415</v>
      </c>
      <c r="C158" s="80">
        <v>9.1</v>
      </c>
      <c r="D158" s="80">
        <v>289</v>
      </c>
      <c r="E158" s="80">
        <v>31.758241758241752</v>
      </c>
      <c r="F158" s="80">
        <v>258</v>
      </c>
      <c r="G158" s="80">
        <v>28.351648351648343</v>
      </c>
      <c r="H158" s="80">
        <v>101</v>
      </c>
      <c r="I158" s="81">
        <v>17.802197802197799</v>
      </c>
      <c r="J158" s="81">
        <v>13.956043956043958</v>
      </c>
      <c r="K158" s="81">
        <v>16.593406593406588</v>
      </c>
      <c r="L158" s="81">
        <v>11.758241758241757</v>
      </c>
      <c r="M158" s="88">
        <v>0.89273356401384085</v>
      </c>
    </row>
    <row r="159" spans="1:13" x14ac:dyDescent="0.25">
      <c r="A159" s="180" t="s">
        <v>86</v>
      </c>
      <c r="B159" s="180" t="s">
        <v>416</v>
      </c>
      <c r="C159" s="80">
        <v>9.1</v>
      </c>
      <c r="D159" s="80">
        <v>307</v>
      </c>
      <c r="E159" s="80">
        <v>33.736263736263737</v>
      </c>
      <c r="F159" s="80">
        <v>239</v>
      </c>
      <c r="G159" s="80">
        <v>26.26373626373627</v>
      </c>
      <c r="H159" s="80">
        <v>104</v>
      </c>
      <c r="I159" s="81">
        <v>17.802197802197803</v>
      </c>
      <c r="J159" s="81">
        <v>15.934065934065936</v>
      </c>
      <c r="K159" s="81">
        <v>13.736263736263735</v>
      </c>
      <c r="L159" s="81">
        <v>12.527472527472527</v>
      </c>
      <c r="M159" s="88">
        <v>0.77850162866449513</v>
      </c>
    </row>
    <row r="160" spans="1:13" s="5" customFormat="1" x14ac:dyDescent="0.25">
      <c r="A160" s="180" t="s">
        <v>86</v>
      </c>
      <c r="B160" s="180" t="s">
        <v>423</v>
      </c>
      <c r="C160" s="94">
        <v>9.1</v>
      </c>
      <c r="D160" s="94">
        <v>345</v>
      </c>
      <c r="E160" s="94">
        <v>37.912087912087898</v>
      </c>
      <c r="F160" s="94">
        <v>215</v>
      </c>
      <c r="G160" s="94">
        <v>23.626373626373621</v>
      </c>
      <c r="H160" s="94">
        <v>144</v>
      </c>
      <c r="I160" s="9">
        <v>24.065934065934062</v>
      </c>
      <c r="J160" s="9">
        <v>13.846153846153847</v>
      </c>
      <c r="K160" s="9">
        <v>12.637362637362633</v>
      </c>
      <c r="L160" s="9">
        <v>10.989010989010987</v>
      </c>
      <c r="M160" s="88">
        <v>0.62318840579710144</v>
      </c>
    </row>
    <row r="161" spans="1:13" x14ac:dyDescent="0.25">
      <c r="A161" s="14" t="s">
        <v>182</v>
      </c>
      <c r="B161" s="14"/>
      <c r="C161" s="78"/>
      <c r="D161" s="78"/>
      <c r="E161" s="78">
        <v>33.556443556443554</v>
      </c>
      <c r="F161" s="78"/>
      <c r="G161" s="78">
        <v>28.436563436563429</v>
      </c>
      <c r="H161" s="78"/>
      <c r="I161" s="78">
        <v>20.859140859140854</v>
      </c>
      <c r="J161" s="78">
        <v>12.6973026973027</v>
      </c>
      <c r="K161" s="78">
        <v>16.803196803196798</v>
      </c>
      <c r="L161" s="78">
        <v>11.633366633366633</v>
      </c>
      <c r="M161" s="98"/>
    </row>
    <row r="162" spans="1:13" x14ac:dyDescent="0.25">
      <c r="A162" s="10" t="s">
        <v>197</v>
      </c>
      <c r="B162" s="10"/>
      <c r="C162" s="83"/>
      <c r="D162" s="83">
        <v>6718</v>
      </c>
      <c r="E162" s="83"/>
      <c r="F162" s="83">
        <v>5693</v>
      </c>
      <c r="G162" s="83"/>
      <c r="H162" s="83">
        <v>5802</v>
      </c>
      <c r="I162" s="83"/>
      <c r="J162" s="83"/>
      <c r="K162" s="83"/>
      <c r="L162" s="83"/>
      <c r="M162" s="87">
        <v>0.84742482881810066</v>
      </c>
    </row>
    <row r="163" spans="1:13" s="5" customFormat="1" x14ac:dyDescent="0.25">
      <c r="A163" s="180" t="s">
        <v>92</v>
      </c>
      <c r="B163" s="180" t="s">
        <v>432</v>
      </c>
      <c r="C163" s="94">
        <v>9.1</v>
      </c>
      <c r="D163" s="94">
        <v>276</v>
      </c>
      <c r="E163" s="94">
        <v>30.329670329670332</v>
      </c>
      <c r="F163" s="94">
        <v>274</v>
      </c>
      <c r="G163" s="94">
        <v>30.109890109890106</v>
      </c>
      <c r="H163" s="94">
        <v>251</v>
      </c>
      <c r="I163" s="97">
        <v>17.69230769230769</v>
      </c>
      <c r="J163" s="97">
        <v>12.637362637362637</v>
      </c>
      <c r="K163" s="97">
        <v>16.813186813186814</v>
      </c>
      <c r="L163" s="97">
        <v>13.296703296703296</v>
      </c>
      <c r="M163" s="88">
        <v>0.99275362318840576</v>
      </c>
    </row>
    <row r="164" spans="1:13" s="5" customFormat="1" x14ac:dyDescent="0.25">
      <c r="A164" s="180" t="s">
        <v>92</v>
      </c>
      <c r="B164" s="180" t="s">
        <v>433</v>
      </c>
      <c r="C164" s="94">
        <v>9.1</v>
      </c>
      <c r="D164" s="94">
        <v>302</v>
      </c>
      <c r="E164" s="94">
        <v>33.186813186813183</v>
      </c>
      <c r="F164" s="94">
        <v>265</v>
      </c>
      <c r="G164" s="94">
        <v>29.120879120879117</v>
      </c>
      <c r="H164" s="94">
        <v>113</v>
      </c>
      <c r="I164" s="97">
        <v>17.912087912087905</v>
      </c>
      <c r="J164" s="97">
        <v>15.274725274725272</v>
      </c>
      <c r="K164" s="97">
        <v>15.494505494505489</v>
      </c>
      <c r="L164" s="97">
        <v>13.626373626373626</v>
      </c>
      <c r="M164" s="88">
        <v>0.87748344370860931</v>
      </c>
    </row>
    <row r="165" spans="1:13" s="5" customFormat="1" x14ac:dyDescent="0.25">
      <c r="A165" s="180" t="s">
        <v>92</v>
      </c>
      <c r="B165" s="180" t="s">
        <v>434</v>
      </c>
      <c r="C165" s="94">
        <v>9.1</v>
      </c>
      <c r="D165" s="94">
        <v>159</v>
      </c>
      <c r="E165" s="94">
        <v>17.472527472527467</v>
      </c>
      <c r="F165" s="94">
        <v>171</v>
      </c>
      <c r="G165" s="94">
        <v>18.791208791208788</v>
      </c>
      <c r="H165" s="94">
        <v>103</v>
      </c>
      <c r="I165" s="97">
        <v>17.472527472527471</v>
      </c>
      <c r="J165" s="97"/>
      <c r="K165" s="97">
        <v>18.791208791208792</v>
      </c>
      <c r="L165" s="97"/>
      <c r="M165" s="88">
        <v>1.0754716981132075</v>
      </c>
    </row>
    <row r="166" spans="1:13" s="5" customFormat="1" x14ac:dyDescent="0.25">
      <c r="A166" s="180" t="s">
        <v>92</v>
      </c>
      <c r="B166" s="180" t="s">
        <v>435</v>
      </c>
      <c r="C166" s="94">
        <v>9.1</v>
      </c>
      <c r="D166" s="94">
        <v>298</v>
      </c>
      <c r="E166" s="94">
        <v>32.747252747252745</v>
      </c>
      <c r="F166" s="94">
        <v>288</v>
      </c>
      <c r="G166" s="94">
        <v>31.648351648351642</v>
      </c>
      <c r="H166" s="94">
        <v>252</v>
      </c>
      <c r="I166" s="97">
        <v>16.483516483516482</v>
      </c>
      <c r="J166" s="97">
        <v>16.263736263736263</v>
      </c>
      <c r="K166" s="97">
        <v>17.362637362637354</v>
      </c>
      <c r="L166" s="97">
        <v>14.285714285714286</v>
      </c>
      <c r="M166" s="88">
        <v>0.96644295302013428</v>
      </c>
    </row>
    <row r="167" spans="1:13" s="5" customFormat="1" x14ac:dyDescent="0.25">
      <c r="A167" s="180" t="s">
        <v>92</v>
      </c>
      <c r="B167" s="180" t="s">
        <v>436</v>
      </c>
      <c r="C167" s="94">
        <v>9.1</v>
      </c>
      <c r="D167" s="94">
        <v>337</v>
      </c>
      <c r="E167" s="94">
        <v>37.032967032967015</v>
      </c>
      <c r="F167" s="94">
        <v>313</v>
      </c>
      <c r="G167" s="94">
        <v>34.395604395604394</v>
      </c>
      <c r="H167" s="94">
        <v>237</v>
      </c>
      <c r="I167" s="97">
        <v>21.318681318681321</v>
      </c>
      <c r="J167" s="97">
        <v>15.714285714285719</v>
      </c>
      <c r="K167" s="97">
        <v>21.208791208791208</v>
      </c>
      <c r="L167" s="97">
        <v>13.186813186813186</v>
      </c>
      <c r="M167" s="88">
        <v>0.92878338278931749</v>
      </c>
    </row>
    <row r="168" spans="1:13" s="5" customFormat="1" x14ac:dyDescent="0.25">
      <c r="A168" s="180" t="s">
        <v>92</v>
      </c>
      <c r="B168" s="180" t="s">
        <v>437</v>
      </c>
      <c r="C168" s="94">
        <v>9.1</v>
      </c>
      <c r="D168" s="94">
        <v>326</v>
      </c>
      <c r="E168" s="94">
        <v>35.824175824175818</v>
      </c>
      <c r="F168" s="94">
        <v>343</v>
      </c>
      <c r="G168" s="94">
        <v>37.692307692307693</v>
      </c>
      <c r="H168" s="94">
        <v>122</v>
      </c>
      <c r="I168" s="97">
        <v>22.96703296703296</v>
      </c>
      <c r="J168" s="97">
        <v>12.857142857142856</v>
      </c>
      <c r="K168" s="97">
        <v>27.58241758241758</v>
      </c>
      <c r="L168" s="97">
        <v>10.109890109890109</v>
      </c>
      <c r="M168" s="88">
        <v>1.0521472392638036</v>
      </c>
    </row>
    <row r="169" spans="1:13" s="5" customFormat="1" x14ac:dyDescent="0.25">
      <c r="A169" s="180" t="s">
        <v>92</v>
      </c>
      <c r="B169" s="180" t="s">
        <v>438</v>
      </c>
      <c r="C169" s="94">
        <v>9.1</v>
      </c>
      <c r="D169" s="94">
        <v>292</v>
      </c>
      <c r="E169" s="94">
        <v>32.087912087912073</v>
      </c>
      <c r="F169" s="94">
        <v>225</v>
      </c>
      <c r="G169" s="94">
        <v>24.725274725274723</v>
      </c>
      <c r="H169" s="94">
        <v>194</v>
      </c>
      <c r="I169" s="97">
        <v>17.252747252747248</v>
      </c>
      <c r="J169" s="97">
        <v>14.835164835164834</v>
      </c>
      <c r="K169" s="97">
        <v>14.395604395604392</v>
      </c>
      <c r="L169" s="97">
        <v>10.329670329670325</v>
      </c>
      <c r="M169" s="88">
        <v>0.77054794520547942</v>
      </c>
    </row>
    <row r="170" spans="1:13" s="5" customFormat="1" x14ac:dyDescent="0.25">
      <c r="A170" s="180" t="s">
        <v>92</v>
      </c>
      <c r="B170" s="180" t="s">
        <v>439</v>
      </c>
      <c r="C170" s="94">
        <v>9.1</v>
      </c>
      <c r="D170" s="94">
        <v>271</v>
      </c>
      <c r="E170" s="94">
        <v>29.780219780219777</v>
      </c>
      <c r="F170" s="94">
        <v>261</v>
      </c>
      <c r="G170" s="94">
        <v>28.681318681318679</v>
      </c>
      <c r="H170" s="94">
        <v>188</v>
      </c>
      <c r="I170" s="97">
        <v>15.714285714285715</v>
      </c>
      <c r="J170" s="97">
        <v>14.065934065934067</v>
      </c>
      <c r="K170" s="97">
        <v>18.681318681318679</v>
      </c>
      <c r="L170" s="97">
        <v>10</v>
      </c>
      <c r="M170" s="88">
        <v>0.96309963099630991</v>
      </c>
    </row>
    <row r="171" spans="1:13" s="5" customFormat="1" x14ac:dyDescent="0.25">
      <c r="A171" s="180" t="s">
        <v>92</v>
      </c>
      <c r="B171" s="180" t="s">
        <v>440</v>
      </c>
      <c r="C171" s="94">
        <v>9.1</v>
      </c>
      <c r="D171" s="94">
        <v>370</v>
      </c>
      <c r="E171" s="94">
        <v>40.65934065934065</v>
      </c>
      <c r="F171" s="94">
        <v>302</v>
      </c>
      <c r="G171" s="94">
        <v>33.186813186813183</v>
      </c>
      <c r="H171" s="94">
        <v>351</v>
      </c>
      <c r="I171" s="97">
        <v>26.373626373626365</v>
      </c>
      <c r="J171" s="97">
        <v>14.285714285714286</v>
      </c>
      <c r="K171" s="97">
        <v>19.340659340659332</v>
      </c>
      <c r="L171" s="97">
        <v>13.846153846153847</v>
      </c>
      <c r="M171" s="88">
        <v>0.81621621621621621</v>
      </c>
    </row>
    <row r="172" spans="1:13" s="5" customFormat="1" x14ac:dyDescent="0.25">
      <c r="A172" s="180" t="s">
        <v>92</v>
      </c>
      <c r="B172" s="180" t="s">
        <v>441</v>
      </c>
      <c r="C172" s="94">
        <v>9.1</v>
      </c>
      <c r="D172" s="94">
        <v>266</v>
      </c>
      <c r="E172" s="94">
        <v>29.230769230769226</v>
      </c>
      <c r="F172" s="94">
        <v>244</v>
      </c>
      <c r="G172" s="94">
        <v>26.81318681318681</v>
      </c>
      <c r="H172" s="94">
        <v>260</v>
      </c>
      <c r="I172" s="97">
        <v>13.626373626373624</v>
      </c>
      <c r="J172" s="97">
        <v>15.604395604395606</v>
      </c>
      <c r="K172" s="97">
        <v>12.857142857142859</v>
      </c>
      <c r="L172" s="97">
        <v>13.956043956043956</v>
      </c>
      <c r="M172" s="88">
        <v>0.91729323308270672</v>
      </c>
    </row>
    <row r="173" spans="1:13" s="5" customFormat="1" x14ac:dyDescent="0.25">
      <c r="A173" s="180" t="s">
        <v>92</v>
      </c>
      <c r="B173" s="180" t="s">
        <v>442</v>
      </c>
      <c r="C173" s="94">
        <v>9.1</v>
      </c>
      <c r="D173" s="94">
        <v>274</v>
      </c>
      <c r="E173" s="94">
        <v>30.109890109890106</v>
      </c>
      <c r="F173" s="94">
        <v>260</v>
      </c>
      <c r="G173" s="94">
        <v>28.571428571428559</v>
      </c>
      <c r="H173" s="94">
        <v>284</v>
      </c>
      <c r="I173" s="97">
        <v>15.384615384615383</v>
      </c>
      <c r="J173" s="97">
        <v>14.725274725274726</v>
      </c>
      <c r="K173" s="97">
        <v>15.054945054945053</v>
      </c>
      <c r="L173" s="97">
        <v>13.516483516483518</v>
      </c>
      <c r="M173" s="88">
        <v>0.94890510948905105</v>
      </c>
    </row>
    <row r="174" spans="1:13" x14ac:dyDescent="0.25">
      <c r="A174" s="180" t="s">
        <v>92</v>
      </c>
      <c r="B174" s="180" t="s">
        <v>431</v>
      </c>
      <c r="C174" s="80">
        <v>9.1</v>
      </c>
      <c r="D174" s="80">
        <v>232</v>
      </c>
      <c r="E174" s="80">
        <v>25.494505494505482</v>
      </c>
      <c r="F174" s="80">
        <v>209</v>
      </c>
      <c r="G174" s="80">
        <v>22.96703296703296</v>
      </c>
      <c r="H174" s="80">
        <v>57</v>
      </c>
      <c r="I174" s="81">
        <v>17.692307692307683</v>
      </c>
      <c r="J174" s="81">
        <v>7.8021978021978029</v>
      </c>
      <c r="K174" s="81">
        <v>16.373626373626369</v>
      </c>
      <c r="L174" s="81">
        <v>6.5934065934065931</v>
      </c>
      <c r="M174" s="88">
        <v>0.90086206896551724</v>
      </c>
    </row>
    <row r="175" spans="1:13" s="5" customFormat="1" x14ac:dyDescent="0.25">
      <c r="A175" s="180" t="s">
        <v>92</v>
      </c>
      <c r="B175" s="180" t="s">
        <v>443</v>
      </c>
      <c r="C175" s="94">
        <v>9.1</v>
      </c>
      <c r="D175" s="94">
        <v>249</v>
      </c>
      <c r="E175" s="94">
        <v>27.362637362637361</v>
      </c>
      <c r="F175" s="94">
        <v>172</v>
      </c>
      <c r="G175" s="94">
        <v>18.901098901098898</v>
      </c>
      <c r="H175" s="94">
        <v>336</v>
      </c>
      <c r="I175" s="97">
        <v>13.186813186813184</v>
      </c>
      <c r="J175" s="97">
        <v>14.175824175824175</v>
      </c>
      <c r="K175" s="97">
        <v>10.76923076923077</v>
      </c>
      <c r="L175" s="97">
        <v>8.1318681318681296</v>
      </c>
      <c r="M175" s="88">
        <v>0.69076305220883538</v>
      </c>
    </row>
    <row r="176" spans="1:13" s="5" customFormat="1" x14ac:dyDescent="0.25">
      <c r="A176" s="180" t="s">
        <v>92</v>
      </c>
      <c r="B176" s="180" t="s">
        <v>444</v>
      </c>
      <c r="C176" s="94">
        <v>9.1</v>
      </c>
      <c r="D176" s="94">
        <v>267</v>
      </c>
      <c r="E176" s="94">
        <v>29.340659340659336</v>
      </c>
      <c r="F176" s="94">
        <v>332</v>
      </c>
      <c r="G176" s="94">
        <v>36.483516483516482</v>
      </c>
      <c r="H176" s="94">
        <v>524</v>
      </c>
      <c r="I176" s="97">
        <v>15.934065934065929</v>
      </c>
      <c r="J176" s="97">
        <v>13.406593406593407</v>
      </c>
      <c r="K176" s="97">
        <v>23.516483516483511</v>
      </c>
      <c r="L176" s="97">
        <v>12.967032967032969</v>
      </c>
      <c r="M176" s="88">
        <v>1.2434456928838951</v>
      </c>
    </row>
    <row r="177" spans="1:13" s="5" customFormat="1" x14ac:dyDescent="0.25">
      <c r="A177" s="180" t="s">
        <v>92</v>
      </c>
      <c r="B177" s="180" t="s">
        <v>445</v>
      </c>
      <c r="C177" s="94">
        <v>9.1</v>
      </c>
      <c r="D177" s="94">
        <v>228</v>
      </c>
      <c r="E177" s="94">
        <v>25.054945054945051</v>
      </c>
      <c r="F177" s="94">
        <v>193</v>
      </c>
      <c r="G177" s="94">
        <v>21.208791208791197</v>
      </c>
      <c r="H177" s="94">
        <v>92</v>
      </c>
      <c r="I177" s="97">
        <v>17.58241758241758</v>
      </c>
      <c r="J177" s="97">
        <v>7.4725274725274726</v>
      </c>
      <c r="K177" s="97">
        <v>14.505494505494502</v>
      </c>
      <c r="L177" s="97">
        <v>6.7032967032967035</v>
      </c>
      <c r="M177" s="88">
        <v>0.84649122807017541</v>
      </c>
    </row>
    <row r="178" spans="1:13" s="5" customFormat="1" x14ac:dyDescent="0.25">
      <c r="A178" s="180" t="s">
        <v>92</v>
      </c>
      <c r="B178" s="180" t="s">
        <v>446</v>
      </c>
      <c r="C178" s="94">
        <v>9.1</v>
      </c>
      <c r="D178" s="94">
        <v>290</v>
      </c>
      <c r="E178" s="94">
        <v>31.868131868131865</v>
      </c>
      <c r="F178" s="94">
        <v>241</v>
      </c>
      <c r="G178" s="94">
        <v>26.483516483516475</v>
      </c>
      <c r="H178" s="94">
        <v>158</v>
      </c>
      <c r="I178" s="97">
        <v>17.362637362637354</v>
      </c>
      <c r="J178" s="97">
        <v>14.505494505494505</v>
      </c>
      <c r="K178" s="97">
        <v>15.604395604395599</v>
      </c>
      <c r="L178" s="97">
        <v>10.879120879120881</v>
      </c>
      <c r="M178" s="88">
        <v>0.83103448275862069</v>
      </c>
    </row>
    <row r="179" spans="1:13" s="5" customFormat="1" x14ac:dyDescent="0.25">
      <c r="A179" s="180" t="s">
        <v>92</v>
      </c>
      <c r="B179" s="180" t="s">
        <v>447</v>
      </c>
      <c r="C179" s="94">
        <v>9.1</v>
      </c>
      <c r="D179" s="94">
        <v>291</v>
      </c>
      <c r="E179" s="94">
        <v>31.978021978021967</v>
      </c>
      <c r="F179" s="94">
        <v>263</v>
      </c>
      <c r="G179" s="94">
        <v>28.901098901098891</v>
      </c>
      <c r="H179" s="94">
        <v>133</v>
      </c>
      <c r="I179" s="97">
        <v>15.27472527472527</v>
      </c>
      <c r="J179" s="97">
        <v>16.703296703296701</v>
      </c>
      <c r="K179" s="97">
        <v>15.494505494505496</v>
      </c>
      <c r="L179" s="97">
        <v>13.406593406593409</v>
      </c>
      <c r="M179" s="88">
        <v>0.90378006872852235</v>
      </c>
    </row>
    <row r="180" spans="1:13" s="5" customFormat="1" x14ac:dyDescent="0.25">
      <c r="A180" s="180" t="s">
        <v>92</v>
      </c>
      <c r="B180" s="180" t="s">
        <v>448</v>
      </c>
      <c r="C180" s="94">
        <v>9.1</v>
      </c>
      <c r="D180" s="94">
        <v>256</v>
      </c>
      <c r="E180" s="94">
        <v>28.131868131868131</v>
      </c>
      <c r="F180" s="94">
        <v>234</v>
      </c>
      <c r="G180" s="94">
        <v>25.714285714285712</v>
      </c>
      <c r="H180" s="94">
        <v>220</v>
      </c>
      <c r="I180" s="97">
        <v>14.945054945054945</v>
      </c>
      <c r="J180" s="97">
        <v>13.186813186813186</v>
      </c>
      <c r="K180" s="97">
        <v>16.153846153846153</v>
      </c>
      <c r="L180" s="97">
        <v>9.5604395604395602</v>
      </c>
      <c r="M180" s="88">
        <v>0.9140625</v>
      </c>
    </row>
    <row r="181" spans="1:13" s="5" customFormat="1" x14ac:dyDescent="0.25">
      <c r="A181" s="180" t="s">
        <v>92</v>
      </c>
      <c r="B181" s="180" t="s">
        <v>449</v>
      </c>
      <c r="C181" s="94">
        <v>9.1</v>
      </c>
      <c r="D181" s="94">
        <v>430</v>
      </c>
      <c r="E181" s="94">
        <v>47.252747252747234</v>
      </c>
      <c r="F181" s="94">
        <v>270</v>
      </c>
      <c r="G181" s="94">
        <v>29.670329670329668</v>
      </c>
      <c r="H181" s="94">
        <v>394</v>
      </c>
      <c r="I181" s="97">
        <v>34.065934065934059</v>
      </c>
      <c r="J181" s="97">
        <v>13.186813186813186</v>
      </c>
      <c r="K181" s="97">
        <v>16.593406593406591</v>
      </c>
      <c r="L181" s="97">
        <v>13.076923076923078</v>
      </c>
      <c r="M181" s="88">
        <v>0.62790697674418605</v>
      </c>
    </row>
    <row r="182" spans="1:13" s="5" customFormat="1" x14ac:dyDescent="0.25">
      <c r="A182" s="180" t="s">
        <v>92</v>
      </c>
      <c r="B182" s="180" t="s">
        <v>450</v>
      </c>
      <c r="C182" s="94">
        <v>9.1</v>
      </c>
      <c r="D182" s="94">
        <v>271</v>
      </c>
      <c r="E182" s="94">
        <v>29.780219780219774</v>
      </c>
      <c r="F182" s="94">
        <v>266</v>
      </c>
      <c r="G182" s="94">
        <v>29.23076923076923</v>
      </c>
      <c r="H182" s="94">
        <v>335</v>
      </c>
      <c r="I182" s="97">
        <v>14.94505494505494</v>
      </c>
      <c r="J182" s="97">
        <v>14.835164835164832</v>
      </c>
      <c r="K182" s="97">
        <v>15.934065934065934</v>
      </c>
      <c r="L182" s="97">
        <v>13.296703296703294</v>
      </c>
      <c r="M182" s="88">
        <v>0.98154981549815501</v>
      </c>
    </row>
    <row r="183" spans="1:13" s="5" customFormat="1" x14ac:dyDescent="0.25">
      <c r="A183" s="180" t="s">
        <v>92</v>
      </c>
      <c r="B183" s="180" t="s">
        <v>451</v>
      </c>
      <c r="C183" s="94">
        <v>9.1</v>
      </c>
      <c r="D183" s="94">
        <v>264</v>
      </c>
      <c r="E183" s="94">
        <v>29.010989010989</v>
      </c>
      <c r="F183" s="94">
        <v>238</v>
      </c>
      <c r="G183" s="94">
        <v>26.153846153846143</v>
      </c>
      <c r="H183" s="94">
        <v>129</v>
      </c>
      <c r="I183" s="97">
        <v>13.846153846153843</v>
      </c>
      <c r="J183" s="97">
        <v>15.164835164835164</v>
      </c>
      <c r="K183" s="97">
        <v>12.417582417582414</v>
      </c>
      <c r="L183" s="97">
        <v>13.736263736263737</v>
      </c>
      <c r="M183" s="88">
        <v>0.90151515151515149</v>
      </c>
    </row>
    <row r="184" spans="1:13" s="5" customFormat="1" x14ac:dyDescent="0.25">
      <c r="A184" s="180" t="s">
        <v>92</v>
      </c>
      <c r="B184" s="180" t="s">
        <v>452</v>
      </c>
      <c r="C184" s="94">
        <v>9.1</v>
      </c>
      <c r="D184" s="94">
        <v>285</v>
      </c>
      <c r="E184" s="94">
        <v>31.318681318681318</v>
      </c>
      <c r="F184" s="94">
        <v>280</v>
      </c>
      <c r="G184" s="94">
        <v>30.769230769230766</v>
      </c>
      <c r="H184" s="94">
        <v>222</v>
      </c>
      <c r="I184" s="97">
        <v>16.483516483516478</v>
      </c>
      <c r="J184" s="97">
        <v>14.835164835164834</v>
      </c>
      <c r="K184" s="97">
        <v>17.472527472527467</v>
      </c>
      <c r="L184" s="97">
        <v>13.296703296703296</v>
      </c>
      <c r="M184" s="88">
        <v>0.98245614035087714</v>
      </c>
    </row>
    <row r="185" spans="1:13" s="5" customFormat="1" x14ac:dyDescent="0.25">
      <c r="A185" s="180" t="s">
        <v>92</v>
      </c>
      <c r="B185" s="180" t="s">
        <v>453</v>
      </c>
      <c r="C185" s="94">
        <v>9.1</v>
      </c>
      <c r="D185" s="94">
        <v>273</v>
      </c>
      <c r="E185" s="94">
        <v>29.999999999999993</v>
      </c>
      <c r="F185" s="94">
        <v>227</v>
      </c>
      <c r="G185" s="94">
        <v>24.945054945054945</v>
      </c>
      <c r="H185" s="94">
        <v>145</v>
      </c>
      <c r="I185" s="97">
        <v>15.274725274725272</v>
      </c>
      <c r="J185" s="97">
        <v>14.725274725274723</v>
      </c>
      <c r="K185" s="97">
        <v>10.989010989010989</v>
      </c>
      <c r="L185" s="97">
        <v>13.95604395604396</v>
      </c>
      <c r="M185" s="88">
        <v>0.83150183150183155</v>
      </c>
    </row>
    <row r="186" spans="1:13" s="5" customFormat="1" x14ac:dyDescent="0.25">
      <c r="A186" s="14" t="s">
        <v>182</v>
      </c>
      <c r="B186" s="14"/>
      <c r="C186" s="101"/>
      <c r="D186" s="101"/>
      <c r="E186" s="78">
        <v>31.08934543717152</v>
      </c>
      <c r="F186" s="78"/>
      <c r="G186" s="78">
        <v>28.050645007166747</v>
      </c>
      <c r="H186" s="78"/>
      <c r="I186" s="78">
        <v>17.773530817009078</v>
      </c>
      <c r="J186" s="78">
        <v>13.921078921078923</v>
      </c>
      <c r="K186" s="78">
        <v>16.66985188724319</v>
      </c>
      <c r="L186" s="78">
        <v>11.898101898101897</v>
      </c>
      <c r="M186" s="91"/>
    </row>
    <row r="187" spans="1:13" x14ac:dyDescent="0.25">
      <c r="A187" s="10" t="s">
        <v>198</v>
      </c>
      <c r="B187" s="10"/>
      <c r="C187" s="83"/>
      <c r="D187" s="83">
        <v>6507</v>
      </c>
      <c r="E187" s="83"/>
      <c r="F187" s="83">
        <v>5871</v>
      </c>
      <c r="G187" s="83"/>
      <c r="H187" s="83">
        <v>5100</v>
      </c>
      <c r="I187" s="83"/>
      <c r="J187" s="83"/>
      <c r="K187" s="83"/>
      <c r="L187" s="83"/>
      <c r="M187" s="87">
        <v>0.90225910557860767</v>
      </c>
    </row>
    <row r="188" spans="1:13" x14ac:dyDescent="0.25">
      <c r="A188" s="180" t="s">
        <v>102</v>
      </c>
      <c r="B188" s="180" t="s">
        <v>456</v>
      </c>
      <c r="C188" s="80">
        <v>9.1</v>
      </c>
      <c r="D188" s="80">
        <v>377</v>
      </c>
      <c r="E188" s="80">
        <v>41.428571428571416</v>
      </c>
      <c r="F188" s="80">
        <v>248</v>
      </c>
      <c r="G188" s="80">
        <v>27.252747252747245</v>
      </c>
      <c r="H188" s="80">
        <v>583</v>
      </c>
      <c r="I188" s="81">
        <v>19.780219780219774</v>
      </c>
      <c r="J188" s="81">
        <v>21.648351648351646</v>
      </c>
      <c r="K188" s="81">
        <v>6.4835164835164818</v>
      </c>
      <c r="L188" s="81">
        <v>20.769230769230766</v>
      </c>
      <c r="M188" s="88">
        <v>0.65782493368700268</v>
      </c>
    </row>
    <row r="189" spans="1:13" x14ac:dyDescent="0.25">
      <c r="A189" s="180" t="s">
        <v>102</v>
      </c>
      <c r="B189" s="180" t="s">
        <v>457</v>
      </c>
      <c r="C189" s="80">
        <v>6.0333333333333332</v>
      </c>
      <c r="D189" s="80">
        <v>278</v>
      </c>
      <c r="E189" s="80">
        <v>46.077348066298335</v>
      </c>
      <c r="F189" s="80">
        <v>205</v>
      </c>
      <c r="G189" s="80">
        <v>33.97790055248619</v>
      </c>
      <c r="H189" s="80">
        <v>469</v>
      </c>
      <c r="I189" s="81">
        <v>22.375690607734811</v>
      </c>
      <c r="J189" s="81">
        <v>23.701657458563538</v>
      </c>
      <c r="K189" s="81">
        <v>14.585635359116026</v>
      </c>
      <c r="L189" s="81">
        <v>19.392265193370164</v>
      </c>
      <c r="M189" s="88">
        <v>0.73741007194244601</v>
      </c>
    </row>
    <row r="190" spans="1:13" x14ac:dyDescent="0.25">
      <c r="A190" s="180" t="s">
        <v>102</v>
      </c>
      <c r="B190" s="180" t="s">
        <v>458</v>
      </c>
      <c r="C190" s="80">
        <v>6.0333333333333332</v>
      </c>
      <c r="D190" s="80">
        <v>222</v>
      </c>
      <c r="E190" s="80">
        <v>36.795580110497241</v>
      </c>
      <c r="F190" s="80">
        <v>166</v>
      </c>
      <c r="G190" s="80">
        <v>27.513812154696133</v>
      </c>
      <c r="H190" s="80">
        <v>115</v>
      </c>
      <c r="I190" s="81">
        <v>19.392265193370172</v>
      </c>
      <c r="J190" s="81">
        <v>17.403314917127073</v>
      </c>
      <c r="K190" s="81">
        <v>8.618784530386737</v>
      </c>
      <c r="L190" s="81">
        <v>18.895027624309392</v>
      </c>
      <c r="M190" s="88">
        <v>0.74774774774774777</v>
      </c>
    </row>
    <row r="191" spans="1:13" x14ac:dyDescent="0.25">
      <c r="A191" s="180" t="s">
        <v>102</v>
      </c>
      <c r="B191" s="180" t="s">
        <v>459</v>
      </c>
      <c r="C191" s="80">
        <v>6.0333333333333332</v>
      </c>
      <c r="D191" s="80">
        <v>146</v>
      </c>
      <c r="E191" s="80">
        <v>24.198895027624314</v>
      </c>
      <c r="F191" s="80">
        <v>60</v>
      </c>
      <c r="G191" s="80">
        <v>9.94475138121547</v>
      </c>
      <c r="H191" s="80">
        <v>684</v>
      </c>
      <c r="I191" s="81">
        <v>24.198895027624314</v>
      </c>
      <c r="J191" s="81"/>
      <c r="K191" s="81">
        <v>9.94475138121547</v>
      </c>
      <c r="L191" s="81"/>
      <c r="M191" s="88">
        <v>0.41095890410958902</v>
      </c>
    </row>
    <row r="192" spans="1:13" x14ac:dyDescent="0.25">
      <c r="A192" s="180" t="s">
        <v>102</v>
      </c>
      <c r="B192" s="180" t="s">
        <v>460</v>
      </c>
      <c r="C192" s="80">
        <v>6.0333333333333332</v>
      </c>
      <c r="D192" s="80">
        <v>261</v>
      </c>
      <c r="E192" s="80">
        <v>43.259668508287284</v>
      </c>
      <c r="F192" s="80">
        <v>203</v>
      </c>
      <c r="G192" s="80">
        <v>33.646408839779006</v>
      </c>
      <c r="H192" s="80">
        <v>516</v>
      </c>
      <c r="I192" s="81">
        <v>20.055248618784535</v>
      </c>
      <c r="J192" s="81">
        <v>23.204419889502763</v>
      </c>
      <c r="K192" s="81">
        <v>12.596685082872929</v>
      </c>
      <c r="L192" s="81">
        <v>21.049723756906079</v>
      </c>
      <c r="M192" s="88">
        <v>0.77777777777777779</v>
      </c>
    </row>
    <row r="193" spans="1:13" x14ac:dyDescent="0.25">
      <c r="A193" s="180" t="s">
        <v>102</v>
      </c>
      <c r="B193" s="180" t="s">
        <v>461</v>
      </c>
      <c r="C193" s="80">
        <v>9.1</v>
      </c>
      <c r="D193" s="80">
        <v>313</v>
      </c>
      <c r="E193" s="80">
        <v>34.395604395604387</v>
      </c>
      <c r="F193" s="80">
        <v>302</v>
      </c>
      <c r="G193" s="80">
        <v>33.186813186813175</v>
      </c>
      <c r="H193" s="80">
        <v>376</v>
      </c>
      <c r="I193" s="81">
        <v>15.494505494505489</v>
      </c>
      <c r="J193" s="81">
        <v>18.901098901098901</v>
      </c>
      <c r="K193" s="81">
        <v>16.04395604395604</v>
      </c>
      <c r="L193" s="81">
        <v>17.142857142857142</v>
      </c>
      <c r="M193" s="88">
        <v>0.96485623003194887</v>
      </c>
    </row>
    <row r="194" spans="1:13" x14ac:dyDescent="0.25">
      <c r="A194" s="180" t="s">
        <v>102</v>
      </c>
      <c r="B194" s="180" t="s">
        <v>463</v>
      </c>
      <c r="C194" s="94">
        <v>6.0333333333333332</v>
      </c>
      <c r="D194" s="94">
        <v>313</v>
      </c>
      <c r="E194" s="94">
        <v>51.878453038674039</v>
      </c>
      <c r="F194" s="94">
        <v>188</v>
      </c>
      <c r="G194" s="94">
        <v>31.160220994475139</v>
      </c>
      <c r="H194" s="94">
        <v>442</v>
      </c>
      <c r="I194" s="97">
        <v>30.331491712707191</v>
      </c>
      <c r="J194" s="97">
        <v>21.546961325966851</v>
      </c>
      <c r="K194" s="97">
        <v>13.425414364640879</v>
      </c>
      <c r="L194" s="97">
        <v>17.734806629834253</v>
      </c>
      <c r="M194" s="88">
        <v>0.60063897763578278</v>
      </c>
    </row>
    <row r="195" spans="1:13" x14ac:dyDescent="0.25">
      <c r="A195" s="180" t="s">
        <v>102</v>
      </c>
      <c r="B195" s="180" t="s">
        <v>462</v>
      </c>
      <c r="C195" s="80">
        <v>9.1</v>
      </c>
      <c r="D195" s="80">
        <v>147</v>
      </c>
      <c r="E195" s="80">
        <v>16.15384615384615</v>
      </c>
      <c r="F195" s="80">
        <v>125</v>
      </c>
      <c r="G195" s="80">
        <v>13.736263736263734</v>
      </c>
      <c r="H195" s="80">
        <v>70</v>
      </c>
      <c r="I195" s="81">
        <v>11.098901098901099</v>
      </c>
      <c r="J195" s="81">
        <v>5.0549450549450547</v>
      </c>
      <c r="K195" s="81">
        <v>10</v>
      </c>
      <c r="L195" s="81">
        <v>3.7362637362637363</v>
      </c>
      <c r="M195" s="88">
        <v>0.85034013605442171</v>
      </c>
    </row>
    <row r="196" spans="1:13" x14ac:dyDescent="0.25">
      <c r="A196" s="14" t="s">
        <v>182</v>
      </c>
      <c r="B196" s="14"/>
      <c r="C196" s="78"/>
      <c r="D196" s="78"/>
      <c r="E196" s="78">
        <v>36.773495841175389</v>
      </c>
      <c r="F196" s="78"/>
      <c r="G196" s="78">
        <v>26.302364762309512</v>
      </c>
      <c r="H196" s="78"/>
      <c r="I196" s="78">
        <v>20.340902191730923</v>
      </c>
      <c r="J196" s="78">
        <v>18.780107027936545</v>
      </c>
      <c r="K196" s="78">
        <v>11.462342905713072</v>
      </c>
      <c r="L196" s="78">
        <v>16.960024978967361</v>
      </c>
      <c r="M196" s="91"/>
    </row>
    <row r="197" spans="1:13" x14ac:dyDescent="0.25">
      <c r="A197" s="10" t="s">
        <v>199</v>
      </c>
      <c r="B197" s="10"/>
      <c r="C197" s="83"/>
      <c r="D197" s="83">
        <v>2057</v>
      </c>
      <c r="E197" s="83"/>
      <c r="F197" s="83">
        <v>1497</v>
      </c>
      <c r="G197" s="83"/>
      <c r="H197" s="83">
        <v>3255</v>
      </c>
      <c r="I197" s="83"/>
      <c r="J197" s="83"/>
      <c r="K197" s="83"/>
      <c r="L197" s="83"/>
      <c r="M197" s="87">
        <v>0.72775887214389889</v>
      </c>
    </row>
    <row r="198" spans="1:13" x14ac:dyDescent="0.25">
      <c r="A198" s="180" t="s">
        <v>106</v>
      </c>
      <c r="B198" s="180" t="s">
        <v>469</v>
      </c>
      <c r="C198" s="80">
        <v>9.1</v>
      </c>
      <c r="D198" s="80">
        <v>531</v>
      </c>
      <c r="E198" s="80">
        <v>58.351648351648329</v>
      </c>
      <c r="F198" s="80">
        <v>494</v>
      </c>
      <c r="G198" s="80">
        <v>54.285714285714256</v>
      </c>
      <c r="H198" s="80">
        <v>306</v>
      </c>
      <c r="I198" s="81">
        <v>31.538461538461533</v>
      </c>
      <c r="J198" s="81">
        <v>26.813186813186814</v>
      </c>
      <c r="K198" s="81">
        <v>29.450549450549445</v>
      </c>
      <c r="L198" s="81">
        <v>24.835164835164836</v>
      </c>
      <c r="M198" s="88">
        <v>0.93032015065913376</v>
      </c>
    </row>
    <row r="199" spans="1:13" x14ac:dyDescent="0.25">
      <c r="A199" s="180" t="s">
        <v>106</v>
      </c>
      <c r="B199" s="180" t="s">
        <v>470</v>
      </c>
      <c r="C199" s="80">
        <v>9.1</v>
      </c>
      <c r="D199" s="80">
        <v>448</v>
      </c>
      <c r="E199" s="80">
        <v>49.230769230769212</v>
      </c>
      <c r="F199" s="80">
        <v>368</v>
      </c>
      <c r="G199" s="80">
        <v>40.439560439560438</v>
      </c>
      <c r="H199" s="80">
        <v>336</v>
      </c>
      <c r="I199" s="81">
        <v>22.747252747252745</v>
      </c>
      <c r="J199" s="81">
        <v>26.483516483516482</v>
      </c>
      <c r="K199" s="81">
        <v>19.780219780219781</v>
      </c>
      <c r="L199" s="81">
        <v>20.659340659340661</v>
      </c>
      <c r="M199" s="88">
        <v>0.8214285714285714</v>
      </c>
    </row>
    <row r="200" spans="1:13" x14ac:dyDescent="0.25">
      <c r="A200" s="180" t="s">
        <v>106</v>
      </c>
      <c r="B200" s="180" t="s">
        <v>474</v>
      </c>
      <c r="C200" s="94">
        <v>9.1</v>
      </c>
      <c r="D200" s="94">
        <v>447</v>
      </c>
      <c r="E200" s="94">
        <v>49.12087912087911</v>
      </c>
      <c r="F200" s="94">
        <v>353</v>
      </c>
      <c r="G200" s="94">
        <v>38.791208791208788</v>
      </c>
      <c r="H200" s="94">
        <v>269</v>
      </c>
      <c r="I200" s="97">
        <v>23.736263736263734</v>
      </c>
      <c r="J200" s="97">
        <v>25.384615384615383</v>
      </c>
      <c r="K200" s="97">
        <v>16.923076923076923</v>
      </c>
      <c r="L200" s="97">
        <v>21.868131868131869</v>
      </c>
      <c r="M200" s="88">
        <v>0.78970917225950787</v>
      </c>
    </row>
    <row r="201" spans="1:13" x14ac:dyDescent="0.25">
      <c r="A201" s="180" t="s">
        <v>106</v>
      </c>
      <c r="B201" s="180" t="s">
        <v>471</v>
      </c>
      <c r="C201" s="80">
        <v>9.1</v>
      </c>
      <c r="D201" s="80">
        <v>321</v>
      </c>
      <c r="E201" s="80">
        <v>35.274725274725263</v>
      </c>
      <c r="F201" s="80">
        <v>278</v>
      </c>
      <c r="G201" s="80">
        <v>30.54945054945054</v>
      </c>
      <c r="H201" s="80">
        <v>300</v>
      </c>
      <c r="I201" s="81">
        <v>8.3516483516483504</v>
      </c>
      <c r="J201" s="81">
        <v>26.923076923076923</v>
      </c>
      <c r="K201" s="81">
        <v>8.5714285714285694</v>
      </c>
      <c r="L201" s="81">
        <v>21.978021978021978</v>
      </c>
      <c r="M201" s="88">
        <v>0.86604361370716509</v>
      </c>
    </row>
    <row r="202" spans="1:13" s="5" customFormat="1" x14ac:dyDescent="0.25">
      <c r="A202" s="180" t="s">
        <v>106</v>
      </c>
      <c r="B202" s="180" t="s">
        <v>475</v>
      </c>
      <c r="C202" s="94">
        <v>9.1</v>
      </c>
      <c r="D202" s="94">
        <v>414</v>
      </c>
      <c r="E202" s="94">
        <v>45.494505494505482</v>
      </c>
      <c r="F202" s="94">
        <v>365</v>
      </c>
      <c r="G202" s="94">
        <v>40.109890109890102</v>
      </c>
      <c r="H202" s="94">
        <v>217</v>
      </c>
      <c r="I202" s="97">
        <v>19.230769230769226</v>
      </c>
      <c r="J202" s="97">
        <v>26.263736263736266</v>
      </c>
      <c r="K202" s="97">
        <v>15.164835164835162</v>
      </c>
      <c r="L202" s="97">
        <v>24.945054945054945</v>
      </c>
      <c r="M202" s="88">
        <v>0.88164251207729472</v>
      </c>
    </row>
    <row r="203" spans="1:13" s="5" customFormat="1" x14ac:dyDescent="0.25">
      <c r="A203" s="180" t="s">
        <v>106</v>
      </c>
      <c r="B203" s="180" t="s">
        <v>476</v>
      </c>
      <c r="C203" s="94">
        <v>9.1</v>
      </c>
      <c r="D203" s="94">
        <v>531</v>
      </c>
      <c r="E203" s="94">
        <v>58.351648351648358</v>
      </c>
      <c r="F203" s="94">
        <v>473</v>
      </c>
      <c r="G203" s="94">
        <v>51.978021978021978</v>
      </c>
      <c r="H203" s="94">
        <v>253</v>
      </c>
      <c r="I203" s="97">
        <v>31.318681318681318</v>
      </c>
      <c r="J203" s="97">
        <v>27.032967032967033</v>
      </c>
      <c r="K203" s="97">
        <v>24.61538461538461</v>
      </c>
      <c r="L203" s="97">
        <v>27.362637362637361</v>
      </c>
      <c r="M203" s="88">
        <v>0.89077212806026362</v>
      </c>
    </row>
    <row r="204" spans="1:13" s="5" customFormat="1" x14ac:dyDescent="0.25">
      <c r="A204" s="180" t="s">
        <v>106</v>
      </c>
      <c r="B204" s="180" t="s">
        <v>477</v>
      </c>
      <c r="C204" s="94">
        <v>9.1</v>
      </c>
      <c r="D204" s="94">
        <v>474</v>
      </c>
      <c r="E204" s="94">
        <v>52.087912087912073</v>
      </c>
      <c r="F204" s="94">
        <v>394</v>
      </c>
      <c r="G204" s="94">
        <v>43.296703296703285</v>
      </c>
      <c r="H204" s="94">
        <v>237</v>
      </c>
      <c r="I204" s="97">
        <v>23.516483516483515</v>
      </c>
      <c r="J204" s="97">
        <v>28.571428571428573</v>
      </c>
      <c r="K204" s="97">
        <v>19.340659340659339</v>
      </c>
      <c r="L204" s="97">
        <v>23.95604395604396</v>
      </c>
      <c r="M204" s="88">
        <v>0.83122362869198307</v>
      </c>
    </row>
    <row r="205" spans="1:13" x14ac:dyDescent="0.25">
      <c r="A205" s="180" t="s">
        <v>106</v>
      </c>
      <c r="B205" s="180" t="s">
        <v>472</v>
      </c>
      <c r="C205" s="80">
        <v>9.1</v>
      </c>
      <c r="D205" s="80">
        <v>267</v>
      </c>
      <c r="E205" s="80">
        <v>29.340659340659339</v>
      </c>
      <c r="F205" s="80">
        <v>225</v>
      </c>
      <c r="G205" s="80">
        <v>24.725274725274716</v>
      </c>
      <c r="H205" s="80">
        <v>173</v>
      </c>
      <c r="I205" s="81">
        <v>16.15384615384615</v>
      </c>
      <c r="J205" s="81">
        <v>13.186813186813184</v>
      </c>
      <c r="K205" s="81">
        <v>14.285714285714283</v>
      </c>
      <c r="L205" s="81">
        <v>10.43956043956044</v>
      </c>
      <c r="M205" s="88">
        <v>0.84269662921348309</v>
      </c>
    </row>
    <row r="206" spans="1:13" x14ac:dyDescent="0.25">
      <c r="A206" s="180" t="s">
        <v>106</v>
      </c>
      <c r="B206" s="180" t="s">
        <v>473</v>
      </c>
      <c r="C206" s="80">
        <v>9.1</v>
      </c>
      <c r="D206" s="80">
        <v>265</v>
      </c>
      <c r="E206" s="80">
        <v>29.120879120879113</v>
      </c>
      <c r="F206" s="80">
        <v>238</v>
      </c>
      <c r="G206" s="80">
        <v>26.153846153846143</v>
      </c>
      <c r="H206" s="80">
        <v>289</v>
      </c>
      <c r="I206" s="81">
        <v>12.307692307692303</v>
      </c>
      <c r="J206" s="81">
        <v>16.813186813186814</v>
      </c>
      <c r="K206" s="81">
        <v>10.219780219780219</v>
      </c>
      <c r="L206" s="81">
        <v>15.934065934065934</v>
      </c>
      <c r="M206" s="88">
        <v>0.89811320754716983</v>
      </c>
    </row>
    <row r="207" spans="1:13" s="5" customFormat="1" x14ac:dyDescent="0.25">
      <c r="A207" s="180" t="s">
        <v>106</v>
      </c>
      <c r="B207" s="180" t="s">
        <v>478</v>
      </c>
      <c r="C207" s="94">
        <v>9.1</v>
      </c>
      <c r="D207" s="94">
        <v>268</v>
      </c>
      <c r="E207" s="94">
        <v>29.450549450549442</v>
      </c>
      <c r="F207" s="94">
        <v>207</v>
      </c>
      <c r="G207" s="94">
        <v>22.747252747252745</v>
      </c>
      <c r="H207" s="94">
        <v>76</v>
      </c>
      <c r="I207" s="97">
        <v>14.61538461538461</v>
      </c>
      <c r="J207" s="97">
        <v>14.835164835164834</v>
      </c>
      <c r="K207" s="97">
        <v>12.307692307692308</v>
      </c>
      <c r="L207" s="97">
        <v>10.439560439560438</v>
      </c>
      <c r="M207" s="88">
        <v>0.77238805970149249</v>
      </c>
    </row>
    <row r="208" spans="1:13" x14ac:dyDescent="0.25">
      <c r="A208" s="14" t="s">
        <v>182</v>
      </c>
      <c r="B208" s="14"/>
      <c r="C208" s="78"/>
      <c r="D208" s="78"/>
      <c r="E208" s="78">
        <v>45.152625152625141</v>
      </c>
      <c r="F208" s="78"/>
      <c r="G208" s="78">
        <v>38.925518925518915</v>
      </c>
      <c r="H208" s="78"/>
      <c r="I208" s="78">
        <v>20.989010989010985</v>
      </c>
      <c r="J208" s="78">
        <v>24.163614163614167</v>
      </c>
      <c r="K208" s="78">
        <v>17.594627594627596</v>
      </c>
      <c r="L208" s="78">
        <v>21.330891330891333</v>
      </c>
      <c r="M208" s="91"/>
    </row>
    <row r="209" spans="1:13" x14ac:dyDescent="0.25">
      <c r="A209" s="10" t="s">
        <v>200</v>
      </c>
      <c r="B209" s="10"/>
      <c r="C209" s="83"/>
      <c r="D209" s="83">
        <v>3966</v>
      </c>
      <c r="E209" s="83"/>
      <c r="F209" s="83">
        <v>3395</v>
      </c>
      <c r="G209" s="83"/>
      <c r="H209" s="83">
        <v>2456</v>
      </c>
      <c r="I209" s="83"/>
      <c r="J209" s="83"/>
      <c r="K209" s="83"/>
      <c r="L209" s="83"/>
      <c r="M209" s="87">
        <v>0.85602622289460417</v>
      </c>
    </row>
    <row r="210" spans="1:13" x14ac:dyDescent="0.25">
      <c r="A210" s="180" t="s">
        <v>110</v>
      </c>
      <c r="B210" s="180" t="s">
        <v>488</v>
      </c>
      <c r="C210" s="80">
        <v>9.1</v>
      </c>
      <c r="D210" s="80">
        <v>88</v>
      </c>
      <c r="E210" s="80">
        <v>9.6703296703296679</v>
      </c>
      <c r="F210" s="80">
        <v>62</v>
      </c>
      <c r="G210" s="80">
        <v>6.813186813186813</v>
      </c>
      <c r="H210" s="80">
        <v>88</v>
      </c>
      <c r="I210" s="81">
        <v>9.6703296703296679</v>
      </c>
      <c r="J210" s="81"/>
      <c r="K210" s="81">
        <v>6.813186813186813</v>
      </c>
      <c r="L210" s="81"/>
      <c r="M210" s="88">
        <v>0.70454545454545459</v>
      </c>
    </row>
    <row r="211" spans="1:13" x14ac:dyDescent="0.25">
      <c r="A211" s="180" t="s">
        <v>110</v>
      </c>
      <c r="B211" s="180" t="s">
        <v>489</v>
      </c>
      <c r="C211" s="80">
        <v>9.1</v>
      </c>
      <c r="D211" s="80">
        <v>200</v>
      </c>
      <c r="E211" s="80">
        <v>21.978021978021967</v>
      </c>
      <c r="F211" s="80">
        <v>166</v>
      </c>
      <c r="G211" s="80">
        <v>18.24175824175823</v>
      </c>
      <c r="H211" s="80">
        <v>105</v>
      </c>
      <c r="I211" s="81">
        <v>14.395604395604394</v>
      </c>
      <c r="J211" s="81">
        <v>7.582417582417583</v>
      </c>
      <c r="K211" s="81">
        <v>12.857142857142861</v>
      </c>
      <c r="L211" s="81">
        <v>5.3846153846153841</v>
      </c>
      <c r="M211" s="88">
        <v>0.83</v>
      </c>
    </row>
    <row r="212" spans="1:13" x14ac:dyDescent="0.25">
      <c r="A212" s="180" t="s">
        <v>110</v>
      </c>
      <c r="B212" s="180" t="s">
        <v>490</v>
      </c>
      <c r="C212" s="80">
        <v>9.1</v>
      </c>
      <c r="D212" s="80">
        <v>147</v>
      </c>
      <c r="E212" s="80">
        <v>16.153846153846146</v>
      </c>
      <c r="F212" s="80">
        <v>118</v>
      </c>
      <c r="G212" s="80">
        <v>12.967032967032962</v>
      </c>
      <c r="H212" s="80">
        <v>33</v>
      </c>
      <c r="I212" s="81">
        <v>12.197802197802195</v>
      </c>
      <c r="J212" s="81">
        <v>3.9560439560439566</v>
      </c>
      <c r="K212" s="81">
        <v>10.439560439560436</v>
      </c>
      <c r="L212" s="81">
        <v>2.5274725274725278</v>
      </c>
      <c r="M212" s="88">
        <v>0.80272108843537415</v>
      </c>
    </row>
    <row r="213" spans="1:13" x14ac:dyDescent="0.25">
      <c r="A213" s="180" t="s">
        <v>110</v>
      </c>
      <c r="B213" s="180" t="s">
        <v>491</v>
      </c>
      <c r="C213" s="80">
        <v>9.1</v>
      </c>
      <c r="D213" s="80">
        <v>139</v>
      </c>
      <c r="E213" s="80">
        <v>15.274725274725272</v>
      </c>
      <c r="F213" s="80">
        <v>120</v>
      </c>
      <c r="G213" s="80">
        <v>13.186813186813188</v>
      </c>
      <c r="H213" s="80">
        <v>92</v>
      </c>
      <c r="I213" s="81">
        <v>11.208791208791208</v>
      </c>
      <c r="J213" s="81">
        <v>4.0659340659340657</v>
      </c>
      <c r="K213" s="81">
        <v>10.109890109890109</v>
      </c>
      <c r="L213" s="81">
        <v>3.0769230769230771</v>
      </c>
      <c r="M213" s="88">
        <v>0.86330935251798557</v>
      </c>
    </row>
    <row r="214" spans="1:13" x14ac:dyDescent="0.25">
      <c r="A214" s="180" t="s">
        <v>110</v>
      </c>
      <c r="B214" s="180" t="s">
        <v>492</v>
      </c>
      <c r="C214" s="80">
        <v>6.0333333333333332</v>
      </c>
      <c r="D214" s="80">
        <v>234</v>
      </c>
      <c r="E214" s="80">
        <v>38.784530386740336</v>
      </c>
      <c r="F214" s="80">
        <v>90</v>
      </c>
      <c r="G214" s="80">
        <v>14.917127071823204</v>
      </c>
      <c r="H214" s="80">
        <v>611</v>
      </c>
      <c r="I214" s="81">
        <v>38.784530386740336</v>
      </c>
      <c r="J214" s="81"/>
      <c r="K214" s="81">
        <v>14.917127071823202</v>
      </c>
      <c r="L214" s="81"/>
      <c r="M214" s="88">
        <v>0.38461538461538464</v>
      </c>
    </row>
    <row r="215" spans="1:13" x14ac:dyDescent="0.25">
      <c r="A215" s="180" t="s">
        <v>110</v>
      </c>
      <c r="B215" s="180" t="s">
        <v>493</v>
      </c>
      <c r="C215" s="80">
        <v>9.1</v>
      </c>
      <c r="D215" s="80">
        <v>467</v>
      </c>
      <c r="E215" s="80">
        <v>51.318681318681307</v>
      </c>
      <c r="F215" s="80">
        <v>315</v>
      </c>
      <c r="G215" s="80">
        <v>34.615384615384606</v>
      </c>
      <c r="H215" s="80">
        <v>676</v>
      </c>
      <c r="I215" s="81">
        <v>35.604395604395584</v>
      </c>
      <c r="J215" s="81">
        <v>15.714285714285714</v>
      </c>
      <c r="K215" s="81">
        <v>19.670329670329668</v>
      </c>
      <c r="L215" s="81">
        <v>14.945054945054942</v>
      </c>
      <c r="M215" s="88">
        <v>0.67451820128479656</v>
      </c>
    </row>
    <row r="216" spans="1:13" x14ac:dyDescent="0.25">
      <c r="A216" s="180" t="s">
        <v>110</v>
      </c>
      <c r="B216" s="180" t="s">
        <v>494</v>
      </c>
      <c r="C216" s="80">
        <v>9.1</v>
      </c>
      <c r="D216" s="80">
        <v>43</v>
      </c>
      <c r="E216" s="80">
        <v>4.7252747252747263</v>
      </c>
      <c r="F216" s="80">
        <v>40</v>
      </c>
      <c r="G216" s="80">
        <v>4.395604395604396</v>
      </c>
      <c r="H216" s="80">
        <v>18</v>
      </c>
      <c r="I216" s="81">
        <v>2.0879120879120876</v>
      </c>
      <c r="J216" s="81">
        <v>2.6373626373626378</v>
      </c>
      <c r="K216" s="81">
        <v>2.0879120879120876</v>
      </c>
      <c r="L216" s="81">
        <v>2.3076923076923079</v>
      </c>
      <c r="M216" s="88">
        <v>0.93023255813953487</v>
      </c>
    </row>
    <row r="217" spans="1:13" x14ac:dyDescent="0.25">
      <c r="A217" s="180" t="s">
        <v>110</v>
      </c>
      <c r="B217" s="180" t="s">
        <v>495</v>
      </c>
      <c r="C217" s="80">
        <v>9.1</v>
      </c>
      <c r="D217" s="80">
        <v>360</v>
      </c>
      <c r="E217" s="80">
        <v>39.560439560439569</v>
      </c>
      <c r="F217" s="80">
        <v>277</v>
      </c>
      <c r="G217" s="80">
        <v>30.439560439560427</v>
      </c>
      <c r="H217" s="80">
        <v>319</v>
      </c>
      <c r="I217" s="81">
        <v>18.021978021978025</v>
      </c>
      <c r="J217" s="81">
        <v>21.53846153846154</v>
      </c>
      <c r="K217" s="81">
        <v>11.978021978021978</v>
      </c>
      <c r="L217" s="81">
        <v>18.461538461538463</v>
      </c>
      <c r="M217" s="88">
        <v>0.76944444444444449</v>
      </c>
    </row>
    <row r="218" spans="1:13" x14ac:dyDescent="0.25">
      <c r="A218" s="180" t="s">
        <v>110</v>
      </c>
      <c r="B218" s="180" t="s">
        <v>496</v>
      </c>
      <c r="C218" s="80">
        <v>9.1</v>
      </c>
      <c r="D218" s="80">
        <v>346</v>
      </c>
      <c r="E218" s="80">
        <v>38.021978021978008</v>
      </c>
      <c r="F218" s="80">
        <v>244</v>
      </c>
      <c r="G218" s="80">
        <v>26.81318681318681</v>
      </c>
      <c r="H218" s="80">
        <v>273</v>
      </c>
      <c r="I218" s="81">
        <v>16.593406593406588</v>
      </c>
      <c r="J218" s="81">
        <v>21.428571428571427</v>
      </c>
      <c r="K218" s="81">
        <v>9.7802197802197792</v>
      </c>
      <c r="L218" s="81">
        <v>17.032967032967033</v>
      </c>
      <c r="M218" s="88">
        <v>0.7052023121387283</v>
      </c>
    </row>
    <row r="219" spans="1:13" x14ac:dyDescent="0.25">
      <c r="A219" s="180" t="s">
        <v>110</v>
      </c>
      <c r="B219" s="180" t="s">
        <v>497</v>
      </c>
      <c r="C219" s="80">
        <v>9.1</v>
      </c>
      <c r="D219" s="80">
        <v>114</v>
      </c>
      <c r="E219" s="80">
        <v>12.527472527472526</v>
      </c>
      <c r="F219" s="80">
        <v>85</v>
      </c>
      <c r="G219" s="80">
        <v>9.3406593406593377</v>
      </c>
      <c r="H219" s="80">
        <v>87</v>
      </c>
      <c r="I219" s="81">
        <v>6.9230769230769216</v>
      </c>
      <c r="J219" s="81">
        <v>5.6043956043956049</v>
      </c>
      <c r="K219" s="81">
        <v>5.604395604395604</v>
      </c>
      <c r="L219" s="81">
        <v>3.7362637362637368</v>
      </c>
      <c r="M219" s="88">
        <v>0.74561403508771928</v>
      </c>
    </row>
    <row r="220" spans="1:13" x14ac:dyDescent="0.25">
      <c r="A220" s="180" t="s">
        <v>110</v>
      </c>
      <c r="B220" s="180" t="s">
        <v>498</v>
      </c>
      <c r="C220" s="80">
        <v>6.0333333333333332</v>
      </c>
      <c r="D220" s="80">
        <v>204</v>
      </c>
      <c r="E220" s="80">
        <v>33.812154696132602</v>
      </c>
      <c r="F220" s="80">
        <v>206</v>
      </c>
      <c r="G220" s="80">
        <v>34.143646408839778</v>
      </c>
      <c r="H220" s="80">
        <v>371</v>
      </c>
      <c r="I220" s="81">
        <v>31.160220994475136</v>
      </c>
      <c r="J220" s="81">
        <v>2.6519337016574585</v>
      </c>
      <c r="K220" s="81">
        <v>31.657458563535911</v>
      </c>
      <c r="L220" s="81">
        <v>2.4861878453038675</v>
      </c>
      <c r="M220" s="88">
        <v>1.0098039215686274</v>
      </c>
    </row>
    <row r="221" spans="1:13" x14ac:dyDescent="0.25">
      <c r="A221" s="180" t="s">
        <v>110</v>
      </c>
      <c r="B221" s="180" t="s">
        <v>499</v>
      </c>
      <c r="C221" s="80">
        <v>6.0333333333333332</v>
      </c>
      <c r="D221" s="80">
        <v>184</v>
      </c>
      <c r="E221" s="80">
        <v>30.497237569060776</v>
      </c>
      <c r="F221" s="80">
        <v>222</v>
      </c>
      <c r="G221" s="80">
        <v>36.795580110497241</v>
      </c>
      <c r="H221" s="80">
        <v>285</v>
      </c>
      <c r="I221" s="81">
        <v>28.011049723756916</v>
      </c>
      <c r="J221" s="81">
        <v>2.4861878453038675</v>
      </c>
      <c r="K221" s="81">
        <v>34.640883977900558</v>
      </c>
      <c r="L221" s="81">
        <v>2.1546961325966851</v>
      </c>
      <c r="M221" s="88">
        <v>1.2065217391304348</v>
      </c>
    </row>
    <row r="222" spans="1:13" x14ac:dyDescent="0.25">
      <c r="A222" s="180" t="s">
        <v>110</v>
      </c>
      <c r="B222" s="180" t="s">
        <v>500</v>
      </c>
      <c r="C222" s="80">
        <v>6.0333333333333332</v>
      </c>
      <c r="D222" s="80">
        <v>87</v>
      </c>
      <c r="E222" s="80">
        <v>14.419889502762432</v>
      </c>
      <c r="F222" s="80">
        <v>48</v>
      </c>
      <c r="G222" s="80">
        <v>7.9558011049723749</v>
      </c>
      <c r="H222" s="80">
        <v>148</v>
      </c>
      <c r="I222" s="81">
        <v>14.419889502762434</v>
      </c>
      <c r="J222" s="81"/>
      <c r="K222" s="81">
        <v>7.9558011049723723</v>
      </c>
      <c r="L222" s="81"/>
      <c r="M222" s="88">
        <v>0.55172413793103448</v>
      </c>
    </row>
    <row r="223" spans="1:13" x14ac:dyDescent="0.25">
      <c r="A223" s="180" t="s">
        <v>110</v>
      </c>
      <c r="B223" s="180" t="s">
        <v>501</v>
      </c>
      <c r="C223" s="80">
        <v>9.1</v>
      </c>
      <c r="D223" s="80">
        <v>138</v>
      </c>
      <c r="E223" s="80">
        <v>15.164835164835159</v>
      </c>
      <c r="F223" s="80">
        <v>112</v>
      </c>
      <c r="G223" s="80">
        <v>12.307692307692303</v>
      </c>
      <c r="H223" s="80">
        <v>43</v>
      </c>
      <c r="I223" s="81">
        <v>10.879120879120878</v>
      </c>
      <c r="J223" s="81">
        <v>4.2857142857142856</v>
      </c>
      <c r="K223" s="81">
        <v>8.6813186813186807</v>
      </c>
      <c r="L223" s="81">
        <v>3.6263736263736273</v>
      </c>
      <c r="M223" s="88">
        <v>0.81159420289855078</v>
      </c>
    </row>
    <row r="224" spans="1:13" x14ac:dyDescent="0.25">
      <c r="A224" s="180" t="s">
        <v>110</v>
      </c>
      <c r="B224" s="180" t="s">
        <v>502</v>
      </c>
      <c r="C224" s="80">
        <v>9.1</v>
      </c>
      <c r="D224" s="80">
        <v>308</v>
      </c>
      <c r="E224" s="80">
        <v>33.84615384615384</v>
      </c>
      <c r="F224" s="80">
        <v>305</v>
      </c>
      <c r="G224" s="80">
        <v>33.516483516483511</v>
      </c>
      <c r="H224" s="80">
        <v>379</v>
      </c>
      <c r="I224" s="81">
        <v>29.999999999999989</v>
      </c>
      <c r="J224" s="81">
        <v>3.8461538461538463</v>
      </c>
      <c r="K224" s="81">
        <v>26.263736263736256</v>
      </c>
      <c r="L224" s="81">
        <v>7.2527472527472518</v>
      </c>
      <c r="M224" s="88">
        <v>0.99025974025974028</v>
      </c>
    </row>
    <row r="225" spans="1:13" x14ac:dyDescent="0.25">
      <c r="A225" s="14" t="s">
        <v>182</v>
      </c>
      <c r="B225" s="14"/>
      <c r="C225" s="78"/>
      <c r="D225" s="78"/>
      <c r="E225" s="78">
        <v>25.050371359763624</v>
      </c>
      <c r="F225" s="78"/>
      <c r="G225" s="78">
        <v>19.763301155566346</v>
      </c>
      <c r="H225" s="78"/>
      <c r="I225" s="78">
        <v>18.663873879343491</v>
      </c>
      <c r="J225" s="78">
        <v>7.9831218505251655</v>
      </c>
      <c r="K225" s="78">
        <v>14.230465666929756</v>
      </c>
      <c r="L225" s="78">
        <v>6.916044360795742</v>
      </c>
      <c r="M225" s="91"/>
    </row>
    <row r="226" spans="1:13" x14ac:dyDescent="0.25">
      <c r="A226" s="10" t="s">
        <v>201</v>
      </c>
      <c r="B226" s="10"/>
      <c r="C226" s="83"/>
      <c r="D226" s="83">
        <v>3059</v>
      </c>
      <c r="E226" s="83"/>
      <c r="F226" s="83">
        <v>2410</v>
      </c>
      <c r="G226" s="83"/>
      <c r="H226" s="83">
        <v>3528</v>
      </c>
      <c r="I226" s="83"/>
      <c r="J226" s="83"/>
      <c r="K226" s="83"/>
      <c r="L226" s="83"/>
      <c r="M226" s="87">
        <v>0.7878391631252043</v>
      </c>
    </row>
    <row r="227" spans="1:13" x14ac:dyDescent="0.25">
      <c r="A227" s="180" t="s">
        <v>503</v>
      </c>
      <c r="B227" s="180" t="s">
        <v>507</v>
      </c>
      <c r="C227" s="80">
        <v>9.1</v>
      </c>
      <c r="D227" s="80">
        <v>817</v>
      </c>
      <c r="E227" s="80">
        <v>89.780219780219795</v>
      </c>
      <c r="F227" s="80">
        <v>752</v>
      </c>
      <c r="G227" s="80">
        <v>82.637362637362671</v>
      </c>
      <c r="H227" s="80">
        <v>332</v>
      </c>
      <c r="I227" s="81">
        <v>23.186813186813186</v>
      </c>
      <c r="J227" s="81">
        <v>66.593406593406598</v>
      </c>
      <c r="K227" s="81">
        <v>16.703296703296704</v>
      </c>
      <c r="L227" s="81">
        <v>65.934065934065941</v>
      </c>
      <c r="M227" s="88">
        <v>0.92044063647490815</v>
      </c>
    </row>
    <row r="228" spans="1:13" x14ac:dyDescent="0.25">
      <c r="A228" s="180" t="s">
        <v>503</v>
      </c>
      <c r="B228" s="180" t="s">
        <v>508</v>
      </c>
      <c r="C228" s="80">
        <v>9.0666666666666664</v>
      </c>
      <c r="D228" s="80">
        <v>813</v>
      </c>
      <c r="E228" s="80">
        <v>89.669117647058783</v>
      </c>
      <c r="F228" s="80">
        <v>554</v>
      </c>
      <c r="G228" s="80">
        <v>61.102941176470566</v>
      </c>
      <c r="H228" s="80">
        <v>283</v>
      </c>
      <c r="I228" s="81">
        <v>20.183823529411757</v>
      </c>
      <c r="J228" s="81">
        <v>69.485294117647044</v>
      </c>
      <c r="K228" s="81">
        <v>13.235294117647051</v>
      </c>
      <c r="L228" s="81">
        <v>47.867647058823529</v>
      </c>
      <c r="M228" s="88">
        <v>0.68142681426814267</v>
      </c>
    </row>
    <row r="229" spans="1:13" x14ac:dyDescent="0.25">
      <c r="A229" s="180" t="s">
        <v>503</v>
      </c>
      <c r="B229" s="180" t="s">
        <v>509</v>
      </c>
      <c r="C229" s="80">
        <v>9.1</v>
      </c>
      <c r="D229" s="80">
        <v>836</v>
      </c>
      <c r="E229" s="80">
        <v>91.868131868131911</v>
      </c>
      <c r="F229" s="80">
        <v>819</v>
      </c>
      <c r="G229" s="80">
        <v>90.000000000000071</v>
      </c>
      <c r="H229" s="80">
        <v>335</v>
      </c>
      <c r="I229" s="81">
        <v>23.186813186813186</v>
      </c>
      <c r="J229" s="81">
        <v>68.6813186813187</v>
      </c>
      <c r="K229" s="81">
        <v>21.868131868131861</v>
      </c>
      <c r="L229" s="81">
        <v>68.131868131868146</v>
      </c>
      <c r="M229" s="88">
        <v>0.97966507177033491</v>
      </c>
    </row>
    <row r="230" spans="1:13" x14ac:dyDescent="0.25">
      <c r="A230" s="14" t="s">
        <v>182</v>
      </c>
      <c r="B230" s="14"/>
      <c r="C230" s="78"/>
      <c r="D230" s="78"/>
      <c r="E230" s="78">
        <v>90.439156431803497</v>
      </c>
      <c r="F230" s="78"/>
      <c r="G230" s="78">
        <v>77.913434604611098</v>
      </c>
      <c r="H230" s="78"/>
      <c r="I230" s="78">
        <v>22.185816634346043</v>
      </c>
      <c r="J230" s="78">
        <v>68.253339797457443</v>
      </c>
      <c r="K230" s="78">
        <v>17.268907563025206</v>
      </c>
      <c r="L230" s="78">
        <v>60.644527041585867</v>
      </c>
      <c r="M230" s="91"/>
    </row>
    <row r="231" spans="1:13" x14ac:dyDescent="0.25">
      <c r="A231" s="10" t="s">
        <v>776</v>
      </c>
      <c r="B231" s="10"/>
      <c r="C231" s="83"/>
      <c r="D231" s="83">
        <v>2466</v>
      </c>
      <c r="E231" s="83"/>
      <c r="F231" s="83">
        <v>2125</v>
      </c>
      <c r="G231" s="83"/>
      <c r="H231" s="83">
        <v>950</v>
      </c>
      <c r="I231" s="83"/>
      <c r="J231" s="83"/>
      <c r="K231" s="83"/>
      <c r="L231" s="83"/>
      <c r="M231" s="87">
        <v>0.8617193836171938</v>
      </c>
    </row>
    <row r="232" spans="1:13" s="5" customFormat="1" x14ac:dyDescent="0.25">
      <c r="A232" s="180" t="s">
        <v>790</v>
      </c>
      <c r="B232" s="180" t="s">
        <v>529</v>
      </c>
      <c r="C232" s="94">
        <v>0.5</v>
      </c>
      <c r="D232" s="94">
        <v>19</v>
      </c>
      <c r="E232" s="94">
        <v>19</v>
      </c>
      <c r="F232" s="94">
        <v>5</v>
      </c>
      <c r="G232" s="94">
        <v>5</v>
      </c>
      <c r="H232" s="94">
        <v>263</v>
      </c>
      <c r="I232" s="97">
        <v>14</v>
      </c>
      <c r="J232" s="97">
        <v>5</v>
      </c>
      <c r="K232" s="97">
        <v>3</v>
      </c>
      <c r="L232" s="97">
        <v>2</v>
      </c>
      <c r="M232" s="88">
        <v>0.26315789473684209</v>
      </c>
    </row>
    <row r="233" spans="1:13" s="5" customFormat="1" x14ac:dyDescent="0.25">
      <c r="A233" s="180" t="s">
        <v>790</v>
      </c>
      <c r="B233" s="180" t="s">
        <v>530</v>
      </c>
      <c r="C233" s="94">
        <v>9.1</v>
      </c>
      <c r="D233" s="94">
        <v>465</v>
      </c>
      <c r="E233" s="94">
        <v>51.098901098901088</v>
      </c>
      <c r="F233" s="94">
        <v>358</v>
      </c>
      <c r="G233" s="94">
        <v>39.340659340659329</v>
      </c>
      <c r="H233" s="94">
        <v>311</v>
      </c>
      <c r="I233" s="97">
        <v>30.549450549450544</v>
      </c>
      <c r="J233" s="97">
        <v>20.549450549450547</v>
      </c>
      <c r="K233" s="97">
        <v>18.131868131868128</v>
      </c>
      <c r="L233" s="97">
        <v>21.208791208791212</v>
      </c>
      <c r="M233" s="88">
        <v>0.76989247311827957</v>
      </c>
    </row>
    <row r="234" spans="1:13" s="5" customFormat="1" x14ac:dyDescent="0.25">
      <c r="A234" s="180" t="s">
        <v>790</v>
      </c>
      <c r="B234" s="180" t="s">
        <v>531</v>
      </c>
      <c r="C234" s="94">
        <v>9.1</v>
      </c>
      <c r="D234" s="94">
        <v>376</v>
      </c>
      <c r="E234" s="94">
        <v>41.318681318681314</v>
      </c>
      <c r="F234" s="94">
        <v>299</v>
      </c>
      <c r="G234" s="94">
        <v>32.857142857142847</v>
      </c>
      <c r="H234" s="94">
        <v>306</v>
      </c>
      <c r="I234" s="97">
        <v>24.725274725274723</v>
      </c>
      <c r="J234" s="97">
        <v>16.593406593406591</v>
      </c>
      <c r="K234" s="97">
        <v>17.582417582417584</v>
      </c>
      <c r="L234" s="97">
        <v>15.274725274725272</v>
      </c>
      <c r="M234" s="88">
        <v>0.79521276595744683</v>
      </c>
    </row>
    <row r="235" spans="1:13" x14ac:dyDescent="0.25">
      <c r="A235" s="180" t="s">
        <v>790</v>
      </c>
      <c r="B235" s="180" t="s">
        <v>516</v>
      </c>
      <c r="C235" s="80">
        <v>9.1</v>
      </c>
      <c r="D235" s="80">
        <v>437</v>
      </c>
      <c r="E235" s="80">
        <v>48.021978021978008</v>
      </c>
      <c r="F235" s="80">
        <v>366</v>
      </c>
      <c r="G235" s="80">
        <v>40.219780219780205</v>
      </c>
      <c r="H235" s="80">
        <v>507</v>
      </c>
      <c r="I235" s="81">
        <v>24.175824175824172</v>
      </c>
      <c r="J235" s="81">
        <v>23.846153846153847</v>
      </c>
      <c r="K235" s="81">
        <v>17.472527472527471</v>
      </c>
      <c r="L235" s="81">
        <v>22.747252747252745</v>
      </c>
      <c r="M235" s="88">
        <v>0.8375286041189931</v>
      </c>
    </row>
    <row r="236" spans="1:13" s="5" customFormat="1" x14ac:dyDescent="0.25">
      <c r="A236" s="180" t="s">
        <v>790</v>
      </c>
      <c r="B236" s="180" t="s">
        <v>532</v>
      </c>
      <c r="C236" s="94">
        <v>9.1</v>
      </c>
      <c r="D236" s="94">
        <v>443</v>
      </c>
      <c r="E236" s="94">
        <v>48.681318681318658</v>
      </c>
      <c r="F236" s="94">
        <v>374</v>
      </c>
      <c r="G236" s="94">
        <v>41.098901098901088</v>
      </c>
      <c r="H236" s="94">
        <v>240</v>
      </c>
      <c r="I236" s="97">
        <v>26.373626373626372</v>
      </c>
      <c r="J236" s="97">
        <v>22.307692307692303</v>
      </c>
      <c r="K236" s="97">
        <v>21.648351648351642</v>
      </c>
      <c r="L236" s="97">
        <v>19.450549450549449</v>
      </c>
      <c r="M236" s="88">
        <v>0.84424379232505642</v>
      </c>
    </row>
    <row r="237" spans="1:13" s="5" customFormat="1" x14ac:dyDescent="0.25">
      <c r="A237" s="180" t="s">
        <v>790</v>
      </c>
      <c r="B237" s="180" t="s">
        <v>533</v>
      </c>
      <c r="C237" s="94">
        <v>9.1</v>
      </c>
      <c r="D237" s="94">
        <v>331</v>
      </c>
      <c r="E237" s="94">
        <v>36.373626373626351</v>
      </c>
      <c r="F237" s="94">
        <v>244</v>
      </c>
      <c r="G237" s="94">
        <v>26.81318681318681</v>
      </c>
      <c r="H237" s="94">
        <v>298</v>
      </c>
      <c r="I237" s="97">
        <v>23.626373626373617</v>
      </c>
      <c r="J237" s="97">
        <v>12.747252747252746</v>
      </c>
      <c r="K237" s="97">
        <v>15.824175824175819</v>
      </c>
      <c r="L237" s="97">
        <v>10.989010989010989</v>
      </c>
      <c r="M237" s="88">
        <v>0.73716012084592142</v>
      </c>
    </row>
    <row r="238" spans="1:13" x14ac:dyDescent="0.25">
      <c r="A238" s="180" t="s">
        <v>790</v>
      </c>
      <c r="B238" s="180" t="s">
        <v>517</v>
      </c>
      <c r="C238" s="80">
        <v>9.1</v>
      </c>
      <c r="D238" s="80">
        <v>164</v>
      </c>
      <c r="E238" s="80">
        <v>18.021978021978022</v>
      </c>
      <c r="F238" s="80">
        <v>195</v>
      </c>
      <c r="G238" s="80">
        <v>21.428571428571427</v>
      </c>
      <c r="H238" s="80">
        <v>94</v>
      </c>
      <c r="I238" s="81">
        <v>0.65934065934065944</v>
      </c>
      <c r="J238" s="81">
        <v>17.362637362637361</v>
      </c>
      <c r="K238" s="81">
        <v>4.9450549450549453</v>
      </c>
      <c r="L238" s="81">
        <v>16.483516483516482</v>
      </c>
      <c r="M238" s="88">
        <v>1.1890243902439024</v>
      </c>
    </row>
    <row r="239" spans="1:13" x14ac:dyDescent="0.25">
      <c r="A239" s="180" t="s">
        <v>790</v>
      </c>
      <c r="B239" s="180" t="s">
        <v>518</v>
      </c>
      <c r="C239" s="80">
        <v>6.0333333333333332</v>
      </c>
      <c r="D239" s="80">
        <v>149</v>
      </c>
      <c r="E239" s="80">
        <v>24.696132596685096</v>
      </c>
      <c r="F239" s="80">
        <v>86</v>
      </c>
      <c r="G239" s="80">
        <v>14.25414364640884</v>
      </c>
      <c r="H239" s="80">
        <v>333</v>
      </c>
      <c r="I239" s="81">
        <v>24.696132596685082</v>
      </c>
      <c r="J239" s="81"/>
      <c r="K239" s="81">
        <v>14.254143646408844</v>
      </c>
      <c r="L239" s="81"/>
      <c r="M239" s="88">
        <v>0.57718120805369133</v>
      </c>
    </row>
    <row r="240" spans="1:13" x14ac:dyDescent="0.25">
      <c r="A240" s="180" t="s">
        <v>790</v>
      </c>
      <c r="B240" s="180" t="s">
        <v>519</v>
      </c>
      <c r="C240" s="80">
        <v>9.1</v>
      </c>
      <c r="D240" s="80">
        <v>256</v>
      </c>
      <c r="E240" s="80">
        <v>28.131868131868124</v>
      </c>
      <c r="F240" s="80">
        <v>157</v>
      </c>
      <c r="G240" s="80">
        <v>17.252747252747252</v>
      </c>
      <c r="H240" s="80">
        <v>222</v>
      </c>
      <c r="I240" s="81">
        <v>20.219780219780208</v>
      </c>
      <c r="J240" s="81">
        <v>7.9120879120879124</v>
      </c>
      <c r="K240" s="81">
        <v>10.109890109890108</v>
      </c>
      <c r="L240" s="81">
        <v>7.1428571428571441</v>
      </c>
      <c r="M240" s="88">
        <v>0.61328125</v>
      </c>
    </row>
    <row r="241" spans="1:13" x14ac:dyDescent="0.25">
      <c r="A241" s="180" t="s">
        <v>790</v>
      </c>
      <c r="B241" s="180" t="s">
        <v>520</v>
      </c>
      <c r="C241" s="80">
        <v>9.1</v>
      </c>
      <c r="D241" s="80">
        <v>211</v>
      </c>
      <c r="E241" s="80">
        <v>23.186813186813183</v>
      </c>
      <c r="F241" s="80">
        <v>214</v>
      </c>
      <c r="G241" s="80">
        <v>23.516483516483511</v>
      </c>
      <c r="H241" s="80">
        <v>91</v>
      </c>
      <c r="I241" s="81">
        <v>16.263736263736259</v>
      </c>
      <c r="J241" s="81">
        <v>6.9230769230769225</v>
      </c>
      <c r="K241" s="81">
        <v>16.593406593406591</v>
      </c>
      <c r="L241" s="81">
        <v>6.9230769230769225</v>
      </c>
      <c r="M241" s="88">
        <v>1.014218009478673</v>
      </c>
    </row>
    <row r="242" spans="1:13" x14ac:dyDescent="0.25">
      <c r="A242" s="180" t="s">
        <v>790</v>
      </c>
      <c r="B242" s="180" t="s">
        <v>521</v>
      </c>
      <c r="C242" s="80">
        <v>9.1</v>
      </c>
      <c r="D242" s="80">
        <v>206</v>
      </c>
      <c r="E242" s="80">
        <v>22.637362637362635</v>
      </c>
      <c r="F242" s="80">
        <v>165</v>
      </c>
      <c r="G242" s="80">
        <v>18.131868131868128</v>
      </c>
      <c r="H242" s="80">
        <v>196</v>
      </c>
      <c r="I242" s="81">
        <v>15.274725274725276</v>
      </c>
      <c r="J242" s="81">
        <v>7.3626373626373622</v>
      </c>
      <c r="K242" s="81">
        <v>11.428571428571427</v>
      </c>
      <c r="L242" s="81">
        <v>6.7032967032967026</v>
      </c>
      <c r="M242" s="88">
        <v>0.80097087378640774</v>
      </c>
    </row>
    <row r="243" spans="1:13" x14ac:dyDescent="0.25">
      <c r="A243" s="180" t="s">
        <v>790</v>
      </c>
      <c r="B243" s="180" t="s">
        <v>522</v>
      </c>
      <c r="C243" s="80">
        <v>9.1</v>
      </c>
      <c r="D243" s="80">
        <v>171</v>
      </c>
      <c r="E243" s="80">
        <v>18.791208791208788</v>
      </c>
      <c r="F243" s="80">
        <v>145</v>
      </c>
      <c r="G243" s="80">
        <v>15.934065934065933</v>
      </c>
      <c r="H243" s="80">
        <v>119</v>
      </c>
      <c r="I243" s="81">
        <v>12.087912087912086</v>
      </c>
      <c r="J243" s="81">
        <v>6.7032967032967035</v>
      </c>
      <c r="K243" s="81">
        <v>10.659340659340657</v>
      </c>
      <c r="L243" s="81">
        <v>5.2747252747252737</v>
      </c>
      <c r="M243" s="88">
        <v>0.84795321637426901</v>
      </c>
    </row>
    <row r="244" spans="1:13" x14ac:dyDescent="0.25">
      <c r="A244" s="180" t="s">
        <v>790</v>
      </c>
      <c r="B244" s="180" t="s">
        <v>523</v>
      </c>
      <c r="C244" s="80">
        <v>9.1</v>
      </c>
      <c r="D244" s="80">
        <v>185</v>
      </c>
      <c r="E244" s="80">
        <v>20.329670329670332</v>
      </c>
      <c r="F244" s="80">
        <v>172</v>
      </c>
      <c r="G244" s="80">
        <v>18.901098901098898</v>
      </c>
      <c r="H244" s="80">
        <v>126</v>
      </c>
      <c r="I244" s="81">
        <v>20.329670329670328</v>
      </c>
      <c r="J244" s="81"/>
      <c r="K244" s="81">
        <v>18.901098901098894</v>
      </c>
      <c r="L244" s="81"/>
      <c r="M244" s="88">
        <v>0.92972972972972978</v>
      </c>
    </row>
    <row r="245" spans="1:13" x14ac:dyDescent="0.25">
      <c r="A245" s="180" t="s">
        <v>790</v>
      </c>
      <c r="B245" s="180" t="s">
        <v>524</v>
      </c>
      <c r="C245" s="80">
        <v>9.1</v>
      </c>
      <c r="D245" s="80">
        <v>155</v>
      </c>
      <c r="E245" s="80">
        <v>17.032967032967033</v>
      </c>
      <c r="F245" s="80">
        <v>125</v>
      </c>
      <c r="G245" s="80">
        <v>13.736263736263732</v>
      </c>
      <c r="H245" s="80">
        <v>230</v>
      </c>
      <c r="I245" s="81">
        <v>8.5714285714285694</v>
      </c>
      <c r="J245" s="81">
        <v>8.4615384615384617</v>
      </c>
      <c r="K245" s="81">
        <v>6.9230769230769216</v>
      </c>
      <c r="L245" s="81">
        <v>6.8131868131868112</v>
      </c>
      <c r="M245" s="88">
        <v>0.80645161290322576</v>
      </c>
    </row>
    <row r="246" spans="1:13" x14ac:dyDescent="0.25">
      <c r="A246" s="180" t="s">
        <v>790</v>
      </c>
      <c r="B246" s="180" t="s">
        <v>525</v>
      </c>
      <c r="C246" s="80">
        <v>9.1</v>
      </c>
      <c r="D246" s="80">
        <v>200</v>
      </c>
      <c r="E246" s="80">
        <v>21.978021978021978</v>
      </c>
      <c r="F246" s="80">
        <v>232</v>
      </c>
      <c r="G246" s="80">
        <v>25.494505494505486</v>
      </c>
      <c r="H246" s="80">
        <v>152</v>
      </c>
      <c r="I246" s="81">
        <v>12.637362637362637</v>
      </c>
      <c r="J246" s="81">
        <v>9.3406593406593412</v>
      </c>
      <c r="K246" s="81">
        <v>17.362637362637361</v>
      </c>
      <c r="L246" s="81">
        <v>8.1318681318681314</v>
      </c>
      <c r="M246" s="88">
        <v>1.1599999999999999</v>
      </c>
    </row>
    <row r="247" spans="1:13" x14ac:dyDescent="0.25">
      <c r="A247" s="180" t="s">
        <v>790</v>
      </c>
      <c r="B247" s="180" t="s">
        <v>526</v>
      </c>
      <c r="C247" s="80">
        <v>9.1</v>
      </c>
      <c r="D247" s="80">
        <v>208</v>
      </c>
      <c r="E247" s="80">
        <v>22.857142857142854</v>
      </c>
      <c r="F247" s="80">
        <v>193</v>
      </c>
      <c r="G247" s="80">
        <v>21.208791208791204</v>
      </c>
      <c r="H247" s="80">
        <v>21</v>
      </c>
      <c r="I247" s="81">
        <v>7.2527472527472527</v>
      </c>
      <c r="J247" s="81">
        <v>15.604395604395606</v>
      </c>
      <c r="K247" s="81">
        <v>7.1428571428571415</v>
      </c>
      <c r="L247" s="81">
        <v>14.065934065934067</v>
      </c>
      <c r="M247" s="88">
        <v>0.92788461538461542</v>
      </c>
    </row>
    <row r="248" spans="1:13" x14ac:dyDescent="0.25">
      <c r="A248" s="180" t="s">
        <v>790</v>
      </c>
      <c r="B248" s="180" t="s">
        <v>527</v>
      </c>
      <c r="C248" s="80">
        <v>9.1</v>
      </c>
      <c r="D248" s="80">
        <v>135</v>
      </c>
      <c r="E248" s="80">
        <v>14.835164835164836</v>
      </c>
      <c r="F248" s="80">
        <v>95</v>
      </c>
      <c r="G248" s="80">
        <v>10.439560439560434</v>
      </c>
      <c r="H248" s="80">
        <v>146</v>
      </c>
      <c r="I248" s="81">
        <v>11.098901098901099</v>
      </c>
      <c r="J248" s="81">
        <v>3.7362637362637368</v>
      </c>
      <c r="K248" s="81">
        <v>7.0329670329670328</v>
      </c>
      <c r="L248" s="81">
        <v>3.4065934065934065</v>
      </c>
      <c r="M248" s="88">
        <v>0.70370370370370372</v>
      </c>
    </row>
    <row r="249" spans="1:13" x14ac:dyDescent="0.25">
      <c r="A249" s="180" t="s">
        <v>790</v>
      </c>
      <c r="B249" s="180" t="s">
        <v>528</v>
      </c>
      <c r="C249" s="80">
        <v>9.1</v>
      </c>
      <c r="D249" s="80">
        <v>75</v>
      </c>
      <c r="E249" s="80">
        <v>8.2417582417582427</v>
      </c>
      <c r="F249" s="80">
        <v>60</v>
      </c>
      <c r="G249" s="80">
        <v>6.593406593406594</v>
      </c>
      <c r="H249" s="80">
        <v>28</v>
      </c>
      <c r="I249" s="81">
        <v>2.8571428571428577</v>
      </c>
      <c r="J249" s="81">
        <v>5.384615384615385</v>
      </c>
      <c r="K249" s="81">
        <v>2.5274725274725283</v>
      </c>
      <c r="L249" s="81">
        <v>4.0659340659340657</v>
      </c>
      <c r="M249" s="88">
        <v>0.8</v>
      </c>
    </row>
    <row r="250" spans="1:13" x14ac:dyDescent="0.25">
      <c r="A250" s="14" t="s">
        <v>182</v>
      </c>
      <c r="B250" s="14"/>
      <c r="C250" s="78"/>
      <c r="D250" s="78"/>
      <c r="E250" s="78">
        <v>26.957477451952585</v>
      </c>
      <c r="F250" s="78"/>
      <c r="G250" s="78">
        <v>21.790065367413423</v>
      </c>
      <c r="H250" s="78"/>
      <c r="I250" s="78">
        <v>16.411079405554538</v>
      </c>
      <c r="J250" s="78">
        <v>11.864697802197799</v>
      </c>
      <c r="K250" s="78">
        <v>12.307769885117949</v>
      </c>
      <c r="L250" s="78">
        <v>10.667582417582416</v>
      </c>
      <c r="M250" s="91"/>
    </row>
    <row r="251" spans="1:13" x14ac:dyDescent="0.25">
      <c r="A251" s="10" t="s">
        <v>202</v>
      </c>
      <c r="B251" s="10"/>
      <c r="C251" s="83"/>
      <c r="D251" s="83">
        <v>4186</v>
      </c>
      <c r="E251" s="83"/>
      <c r="F251" s="83">
        <v>3485</v>
      </c>
      <c r="G251" s="83"/>
      <c r="H251" s="83">
        <v>3683</v>
      </c>
      <c r="I251" s="83"/>
      <c r="J251" s="83"/>
      <c r="K251" s="83"/>
      <c r="L251" s="83"/>
      <c r="M251" s="87">
        <v>0.83253702818920206</v>
      </c>
    </row>
    <row r="252" spans="1:13" x14ac:dyDescent="0.25">
      <c r="A252" s="180" t="s">
        <v>123</v>
      </c>
      <c r="B252" s="180" t="s">
        <v>539</v>
      </c>
      <c r="C252" s="80">
        <v>9.1</v>
      </c>
      <c r="D252" s="80">
        <v>303</v>
      </c>
      <c r="E252" s="80">
        <v>33.296703296703292</v>
      </c>
      <c r="F252" s="80">
        <v>269</v>
      </c>
      <c r="G252" s="80">
        <v>29.560439560439551</v>
      </c>
      <c r="H252" s="80">
        <v>107</v>
      </c>
      <c r="I252" s="81">
        <v>12.637362637362639</v>
      </c>
      <c r="J252" s="81">
        <v>20.659340659340657</v>
      </c>
      <c r="K252" s="81">
        <v>10.659340659340657</v>
      </c>
      <c r="L252" s="81">
        <v>18.901098901098898</v>
      </c>
      <c r="M252" s="88">
        <v>0.88778877887788776</v>
      </c>
    </row>
    <row r="253" spans="1:13" x14ac:dyDescent="0.25">
      <c r="A253" s="180" t="s">
        <v>123</v>
      </c>
      <c r="B253" s="180" t="s">
        <v>540</v>
      </c>
      <c r="C253" s="80">
        <v>9.1</v>
      </c>
      <c r="D253" s="80">
        <v>274</v>
      </c>
      <c r="E253" s="80">
        <v>30.109890109890109</v>
      </c>
      <c r="F253" s="80">
        <v>251</v>
      </c>
      <c r="G253" s="80">
        <v>27.58241758241758</v>
      </c>
      <c r="H253" s="80">
        <v>66</v>
      </c>
      <c r="I253" s="81">
        <v>12.637362637362635</v>
      </c>
      <c r="J253" s="81">
        <v>17.472527472527471</v>
      </c>
      <c r="K253" s="81">
        <v>10.769230769230768</v>
      </c>
      <c r="L253" s="81">
        <v>16.81318681318681</v>
      </c>
      <c r="M253" s="88">
        <v>0.91605839416058399</v>
      </c>
    </row>
    <row r="254" spans="1:13" x14ac:dyDescent="0.25">
      <c r="A254" s="180" t="s">
        <v>123</v>
      </c>
      <c r="B254" s="180" t="s">
        <v>541</v>
      </c>
      <c r="C254" s="80">
        <v>9.1</v>
      </c>
      <c r="D254" s="80">
        <v>306</v>
      </c>
      <c r="E254" s="80">
        <v>33.626373626373613</v>
      </c>
      <c r="F254" s="80">
        <v>282</v>
      </c>
      <c r="G254" s="80">
        <v>30.989010989010971</v>
      </c>
      <c r="H254" s="80">
        <v>70</v>
      </c>
      <c r="I254" s="81">
        <v>13.956043956043956</v>
      </c>
      <c r="J254" s="81">
        <v>19.670329670329672</v>
      </c>
      <c r="K254" s="81">
        <v>11.978021978021973</v>
      </c>
      <c r="L254" s="81">
        <v>19.010989010989011</v>
      </c>
      <c r="M254" s="88">
        <v>0.92156862745098034</v>
      </c>
    </row>
    <row r="255" spans="1:13" x14ac:dyDescent="0.25">
      <c r="A255" s="180" t="s">
        <v>123</v>
      </c>
      <c r="B255" s="180" t="s">
        <v>542</v>
      </c>
      <c r="C255" s="80">
        <v>9.1</v>
      </c>
      <c r="D255" s="80">
        <v>233</v>
      </c>
      <c r="E255" s="80">
        <v>25.604395604395595</v>
      </c>
      <c r="F255" s="80">
        <v>237</v>
      </c>
      <c r="G255" s="80">
        <v>26.043956043956037</v>
      </c>
      <c r="H255" s="80">
        <v>96</v>
      </c>
      <c r="I255" s="81">
        <v>10.989010989010987</v>
      </c>
      <c r="J255" s="81">
        <v>14.615384615384617</v>
      </c>
      <c r="K255" s="81">
        <v>11.648351648351646</v>
      </c>
      <c r="L255" s="81">
        <v>14.395604395604398</v>
      </c>
      <c r="M255" s="88">
        <v>1.0171673819742488</v>
      </c>
    </row>
    <row r="256" spans="1:13" x14ac:dyDescent="0.25">
      <c r="A256" s="180" t="s">
        <v>123</v>
      </c>
      <c r="B256" s="180" t="s">
        <v>543</v>
      </c>
      <c r="C256" s="80">
        <v>9.1</v>
      </c>
      <c r="D256" s="80">
        <v>301</v>
      </c>
      <c r="E256" s="80">
        <v>33.076923076923073</v>
      </c>
      <c r="F256" s="80">
        <v>274</v>
      </c>
      <c r="G256" s="80">
        <v>30.109890109890106</v>
      </c>
      <c r="H256" s="80">
        <v>89</v>
      </c>
      <c r="I256" s="81">
        <v>15.274725274725268</v>
      </c>
      <c r="J256" s="81">
        <v>17.802197802197799</v>
      </c>
      <c r="K256" s="81">
        <v>11.868131868131863</v>
      </c>
      <c r="L256" s="81">
        <v>18.241758241758241</v>
      </c>
      <c r="M256" s="88">
        <v>0.9102990033222591</v>
      </c>
    </row>
    <row r="257" spans="1:15" x14ac:dyDescent="0.25">
      <c r="A257" s="180" t="s">
        <v>123</v>
      </c>
      <c r="B257" s="180" t="s">
        <v>544</v>
      </c>
      <c r="C257" s="80">
        <v>9.1</v>
      </c>
      <c r="D257" s="80">
        <v>309</v>
      </c>
      <c r="E257" s="80">
        <v>33.956043956043956</v>
      </c>
      <c r="F257" s="80">
        <v>267</v>
      </c>
      <c r="G257" s="80">
        <v>29.340659340659332</v>
      </c>
      <c r="H257" s="80">
        <v>105</v>
      </c>
      <c r="I257" s="81">
        <v>14.065934065934064</v>
      </c>
      <c r="J257" s="81">
        <v>19.890109890109887</v>
      </c>
      <c r="K257" s="81">
        <v>12.417582417582414</v>
      </c>
      <c r="L257" s="81">
        <v>16.92307692307692</v>
      </c>
      <c r="M257" s="88">
        <v>0.86407766990291257</v>
      </c>
    </row>
    <row r="258" spans="1:15" x14ac:dyDescent="0.25">
      <c r="A258" s="180" t="s">
        <v>123</v>
      </c>
      <c r="B258" s="180" t="s">
        <v>545</v>
      </c>
      <c r="C258" s="80">
        <v>9.1</v>
      </c>
      <c r="D258" s="80">
        <v>321</v>
      </c>
      <c r="E258" s="80">
        <v>35.27472527472527</v>
      </c>
      <c r="F258" s="80">
        <v>326</v>
      </c>
      <c r="G258" s="80">
        <v>35.824175824175818</v>
      </c>
      <c r="H258" s="80">
        <v>56</v>
      </c>
      <c r="I258" s="81">
        <v>14.835164835164829</v>
      </c>
      <c r="J258" s="81">
        <v>20.439560439560434</v>
      </c>
      <c r="K258" s="81">
        <v>15.824175824175821</v>
      </c>
      <c r="L258" s="81">
        <v>19.999999999999996</v>
      </c>
      <c r="M258" s="88">
        <v>1.0155763239875388</v>
      </c>
    </row>
    <row r="259" spans="1:15" x14ac:dyDescent="0.25">
      <c r="A259" s="180" t="s">
        <v>123</v>
      </c>
      <c r="B259" s="180" t="s">
        <v>546</v>
      </c>
      <c r="C259" s="80">
        <v>9.1</v>
      </c>
      <c r="D259" s="80">
        <v>121</v>
      </c>
      <c r="E259" s="80">
        <v>13.296703296703294</v>
      </c>
      <c r="F259" s="80">
        <v>125</v>
      </c>
      <c r="G259" s="80">
        <v>13.736263736263735</v>
      </c>
      <c r="H259" s="80">
        <v>35</v>
      </c>
      <c r="I259" s="81">
        <v>7.802197802197802</v>
      </c>
      <c r="J259" s="81">
        <v>5.4945054945054954</v>
      </c>
      <c r="K259" s="81">
        <v>9.8901098901098887</v>
      </c>
      <c r="L259" s="81">
        <v>3.8461538461538467</v>
      </c>
      <c r="M259" s="88">
        <v>1.0330578512396693</v>
      </c>
    </row>
    <row r="260" spans="1:15" x14ac:dyDescent="0.25">
      <c r="A260" s="180" t="s">
        <v>123</v>
      </c>
      <c r="B260" s="180" t="s">
        <v>547</v>
      </c>
      <c r="C260" s="80">
        <v>9.1</v>
      </c>
      <c r="D260" s="80">
        <v>169</v>
      </c>
      <c r="E260" s="80">
        <v>18.571428571428566</v>
      </c>
      <c r="F260" s="80">
        <v>165</v>
      </c>
      <c r="G260" s="80">
        <v>18.131868131868128</v>
      </c>
      <c r="H260" s="80">
        <v>47</v>
      </c>
      <c r="I260" s="81">
        <v>13.076923076923075</v>
      </c>
      <c r="J260" s="81">
        <v>5.4945054945054945</v>
      </c>
      <c r="K260" s="81">
        <v>13.846153846153845</v>
      </c>
      <c r="L260" s="81">
        <v>4.2857142857142865</v>
      </c>
      <c r="M260" s="88">
        <v>0.97633136094674555</v>
      </c>
    </row>
    <row r="261" spans="1:15" x14ac:dyDescent="0.25">
      <c r="A261" s="180" t="s">
        <v>123</v>
      </c>
      <c r="B261" s="180" t="s">
        <v>548</v>
      </c>
      <c r="C261" s="80">
        <v>9.1</v>
      </c>
      <c r="D261" s="80">
        <v>191</v>
      </c>
      <c r="E261" s="80">
        <v>20.989010989010989</v>
      </c>
      <c r="F261" s="80">
        <v>177</v>
      </c>
      <c r="G261" s="80">
        <v>19.450549450549453</v>
      </c>
      <c r="H261" s="80">
        <v>35</v>
      </c>
      <c r="I261" s="81">
        <v>15.934065934065933</v>
      </c>
      <c r="J261" s="81">
        <v>5.0549450549450539</v>
      </c>
      <c r="K261" s="81">
        <v>15.494505494505491</v>
      </c>
      <c r="L261" s="81">
        <v>3.9560439560439566</v>
      </c>
      <c r="M261" s="88">
        <v>0.92670157068062831</v>
      </c>
    </row>
    <row r="262" spans="1:15" x14ac:dyDescent="0.25">
      <c r="A262" s="180" t="s">
        <v>123</v>
      </c>
      <c r="B262" s="180" t="s">
        <v>549</v>
      </c>
      <c r="C262" s="80">
        <v>9.1</v>
      </c>
      <c r="D262" s="80">
        <v>154</v>
      </c>
      <c r="E262" s="80">
        <v>16.923076923076916</v>
      </c>
      <c r="F262" s="80">
        <v>155</v>
      </c>
      <c r="G262" s="80">
        <v>17.032967032967029</v>
      </c>
      <c r="H262" s="80">
        <v>32</v>
      </c>
      <c r="I262" s="81">
        <v>12.197802197802194</v>
      </c>
      <c r="J262" s="81">
        <v>4.7252747252747263</v>
      </c>
      <c r="K262" s="81">
        <v>12.857142857142856</v>
      </c>
      <c r="L262" s="81">
        <v>4.175824175824177</v>
      </c>
      <c r="M262" s="88">
        <v>1.0064935064935066</v>
      </c>
    </row>
    <row r="263" spans="1:15" x14ac:dyDescent="0.25">
      <c r="A263" s="180" t="s">
        <v>123</v>
      </c>
      <c r="B263" s="180" t="s">
        <v>550</v>
      </c>
      <c r="C263" s="80">
        <v>9.1</v>
      </c>
      <c r="D263" s="80">
        <v>472</v>
      </c>
      <c r="E263" s="80">
        <v>51.868131868131869</v>
      </c>
      <c r="F263" s="80">
        <v>425</v>
      </c>
      <c r="G263" s="80">
        <v>46.703296703296701</v>
      </c>
      <c r="H263" s="80">
        <v>200</v>
      </c>
      <c r="I263" s="81">
        <v>18.901098901098898</v>
      </c>
      <c r="J263" s="81">
        <v>32.967032967032964</v>
      </c>
      <c r="K263" s="81">
        <v>16.703296703296704</v>
      </c>
      <c r="L263" s="81">
        <v>30</v>
      </c>
      <c r="M263" s="88">
        <v>0.90042372881355937</v>
      </c>
    </row>
    <row r="264" spans="1:15" x14ac:dyDescent="0.25">
      <c r="A264" s="180" t="s">
        <v>123</v>
      </c>
      <c r="B264" s="180" t="s">
        <v>551</v>
      </c>
      <c r="C264" s="80">
        <v>9.1</v>
      </c>
      <c r="D264" s="80">
        <v>270</v>
      </c>
      <c r="E264" s="80">
        <v>29.670329670329664</v>
      </c>
      <c r="F264" s="80">
        <v>230</v>
      </c>
      <c r="G264" s="80">
        <v>25.274725274725267</v>
      </c>
      <c r="H264" s="80">
        <v>86</v>
      </c>
      <c r="I264" s="81">
        <v>22.197802197802194</v>
      </c>
      <c r="J264" s="81">
        <v>7.4725274725274735</v>
      </c>
      <c r="K264" s="81">
        <v>19.780219780219777</v>
      </c>
      <c r="L264" s="81">
        <v>5.4945054945054945</v>
      </c>
      <c r="M264" s="88">
        <v>0.85185185185185186</v>
      </c>
    </row>
    <row r="265" spans="1:15" x14ac:dyDescent="0.25">
      <c r="A265" s="180" t="s">
        <v>123</v>
      </c>
      <c r="B265" s="180" t="s">
        <v>552</v>
      </c>
      <c r="C265" s="80">
        <v>9.1</v>
      </c>
      <c r="D265" s="80">
        <v>171</v>
      </c>
      <c r="E265" s="80">
        <v>18.791208791208785</v>
      </c>
      <c r="F265" s="80">
        <v>127</v>
      </c>
      <c r="G265" s="80">
        <v>13.956043956043949</v>
      </c>
      <c r="H265" s="80">
        <v>35</v>
      </c>
      <c r="I265" s="81">
        <v>7.6923076923076916</v>
      </c>
      <c r="J265" s="81">
        <v>11.098901098901099</v>
      </c>
      <c r="K265" s="81">
        <v>7.4725274725274726</v>
      </c>
      <c r="L265" s="81">
        <v>6.4835164835164836</v>
      </c>
      <c r="M265" s="88">
        <v>0.74269005847953218</v>
      </c>
    </row>
    <row r="266" spans="1:15" x14ac:dyDescent="0.25">
      <c r="A266" s="14" t="s">
        <v>182</v>
      </c>
      <c r="B266" s="14"/>
      <c r="C266" s="78"/>
      <c r="D266" s="78"/>
      <c r="E266" s="78">
        <v>28.218210361067495</v>
      </c>
      <c r="F266" s="78"/>
      <c r="G266" s="78">
        <v>25.981161695447405</v>
      </c>
      <c r="H266" s="78"/>
      <c r="I266" s="78">
        <v>13.728414442700153</v>
      </c>
      <c r="J266" s="78">
        <v>14.489795918367346</v>
      </c>
      <c r="K266" s="78">
        <v>12.943485086342225</v>
      </c>
      <c r="L266" s="78">
        <v>13.03767660910518</v>
      </c>
      <c r="M266" s="91"/>
    </row>
    <row r="267" spans="1:15" x14ac:dyDescent="0.25">
      <c r="A267" s="10" t="s">
        <v>203</v>
      </c>
      <c r="B267" s="10"/>
      <c r="C267" s="83"/>
      <c r="D267" s="83">
        <v>3595</v>
      </c>
      <c r="E267" s="83"/>
      <c r="F267" s="83">
        <v>3310</v>
      </c>
      <c r="G267" s="83"/>
      <c r="H267" s="83">
        <v>1059</v>
      </c>
      <c r="I267" s="85"/>
      <c r="J267" s="85"/>
      <c r="K267" s="85"/>
      <c r="L267" s="85"/>
      <c r="M267" s="87">
        <v>0.92072322670375517</v>
      </c>
    </row>
    <row r="268" spans="1:15" x14ac:dyDescent="0.25">
      <c r="A268" s="180" t="s">
        <v>179</v>
      </c>
      <c r="B268" s="180" t="s">
        <v>571</v>
      </c>
      <c r="C268" s="94">
        <v>9.1</v>
      </c>
      <c r="D268" s="94">
        <v>678</v>
      </c>
      <c r="E268" s="94">
        <v>74.505494505494525</v>
      </c>
      <c r="F268" s="94">
        <v>654</v>
      </c>
      <c r="G268" s="94">
        <v>71.868131868131869</v>
      </c>
      <c r="H268" s="94">
        <v>66</v>
      </c>
      <c r="I268" s="97">
        <v>31.758241758241752</v>
      </c>
      <c r="J268" s="97">
        <v>42.747252747252745</v>
      </c>
      <c r="K268" s="97">
        <v>33.296703296703292</v>
      </c>
      <c r="L268" s="97">
        <v>38.571428571428569</v>
      </c>
      <c r="M268" s="88">
        <v>0.96460176991150437</v>
      </c>
      <c r="N268" s="5"/>
      <c r="O268" s="5"/>
    </row>
    <row r="269" spans="1:15" s="5" customFormat="1" x14ac:dyDescent="0.25">
      <c r="A269" s="180" t="s">
        <v>179</v>
      </c>
      <c r="B269" s="180" t="s">
        <v>572</v>
      </c>
      <c r="C269" s="94">
        <v>9.1</v>
      </c>
      <c r="D269" s="94">
        <v>679</v>
      </c>
      <c r="E269" s="94">
        <v>74.615384615384627</v>
      </c>
      <c r="F269" s="94">
        <v>659</v>
      </c>
      <c r="G269" s="94">
        <v>72.417582417582423</v>
      </c>
      <c r="H269" s="94">
        <v>89</v>
      </c>
      <c r="I269" s="97">
        <v>32.19780219780219</v>
      </c>
      <c r="J269" s="97">
        <v>42.417582417582416</v>
      </c>
      <c r="K269" s="97">
        <v>41.868131868131854</v>
      </c>
      <c r="L269" s="97">
        <v>30.549450549450547</v>
      </c>
      <c r="M269" s="88">
        <v>0.97054491899852724</v>
      </c>
    </row>
    <row r="270" spans="1:15" s="5" customFormat="1" x14ac:dyDescent="0.25">
      <c r="A270" s="180" t="s">
        <v>179</v>
      </c>
      <c r="B270" s="180" t="s">
        <v>573</v>
      </c>
      <c r="C270" s="94">
        <v>9.1</v>
      </c>
      <c r="D270" s="94">
        <v>680</v>
      </c>
      <c r="E270" s="94">
        <v>74.725274725274744</v>
      </c>
      <c r="F270" s="94">
        <v>599</v>
      </c>
      <c r="G270" s="94">
        <v>65.824175824175825</v>
      </c>
      <c r="H270" s="94">
        <v>70</v>
      </c>
      <c r="I270" s="97">
        <v>32.967032967032956</v>
      </c>
      <c r="J270" s="97">
        <v>41.758241758241766</v>
      </c>
      <c r="K270" s="97">
        <v>39.890109890109883</v>
      </c>
      <c r="L270" s="97">
        <v>25.934065934065938</v>
      </c>
      <c r="M270" s="88">
        <v>0.88088235294117645</v>
      </c>
    </row>
    <row r="271" spans="1:15" s="5" customFormat="1" x14ac:dyDescent="0.25">
      <c r="A271" s="180" t="s">
        <v>179</v>
      </c>
      <c r="B271" s="180" t="s">
        <v>574</v>
      </c>
      <c r="C271" s="94">
        <v>9.1</v>
      </c>
      <c r="D271" s="94">
        <v>689</v>
      </c>
      <c r="E271" s="94">
        <v>75.714285714285737</v>
      </c>
      <c r="F271" s="94">
        <v>595</v>
      </c>
      <c r="G271" s="94">
        <v>65.384615384615344</v>
      </c>
      <c r="H271" s="94">
        <v>123</v>
      </c>
      <c r="I271" s="97">
        <v>32.967032967032956</v>
      </c>
      <c r="J271" s="97">
        <v>42.747252747252745</v>
      </c>
      <c r="K271" s="97">
        <v>36.043956043956037</v>
      </c>
      <c r="L271" s="97">
        <v>29.340659340659343</v>
      </c>
      <c r="M271" s="88">
        <v>0.86357039187227869</v>
      </c>
    </row>
    <row r="272" spans="1:15" s="5" customFormat="1" x14ac:dyDescent="0.25">
      <c r="A272" s="180" t="s">
        <v>179</v>
      </c>
      <c r="B272" s="180" t="s">
        <v>575</v>
      </c>
      <c r="C272" s="94">
        <v>9.1</v>
      </c>
      <c r="D272" s="94">
        <v>684</v>
      </c>
      <c r="E272" s="94">
        <v>75.164835164835154</v>
      </c>
      <c r="F272" s="94">
        <v>589</v>
      </c>
      <c r="G272" s="94">
        <v>64.725274725274716</v>
      </c>
      <c r="H272" s="94">
        <v>101</v>
      </c>
      <c r="I272" s="97">
        <v>32.087912087912088</v>
      </c>
      <c r="J272" s="97">
        <v>43.07692307692308</v>
      </c>
      <c r="K272" s="97">
        <v>34.285714285714285</v>
      </c>
      <c r="L272" s="97">
        <v>30.439560439560442</v>
      </c>
      <c r="M272" s="88">
        <v>0.86111111111111116</v>
      </c>
    </row>
    <row r="273" spans="1:15" s="5" customFormat="1" x14ac:dyDescent="0.25">
      <c r="A273" s="180" t="s">
        <v>179</v>
      </c>
      <c r="B273" s="180" t="s">
        <v>576</v>
      </c>
      <c r="C273" s="94">
        <v>9.1</v>
      </c>
      <c r="D273" s="94">
        <v>702</v>
      </c>
      <c r="E273" s="94">
        <v>77.142857142857153</v>
      </c>
      <c r="F273" s="94">
        <v>695</v>
      </c>
      <c r="G273" s="94">
        <v>76.373626373626365</v>
      </c>
      <c r="H273" s="94">
        <v>57</v>
      </c>
      <c r="I273" s="97">
        <v>34.175824175824175</v>
      </c>
      <c r="J273" s="97">
        <v>42.967032967032971</v>
      </c>
      <c r="K273" s="97">
        <v>35.714285714285708</v>
      </c>
      <c r="L273" s="97">
        <v>40.659340659340657</v>
      </c>
      <c r="M273" s="88">
        <v>0.99002849002849003</v>
      </c>
    </row>
    <row r="274" spans="1:15" s="5" customFormat="1" x14ac:dyDescent="0.25">
      <c r="A274" s="180" t="s">
        <v>179</v>
      </c>
      <c r="B274" s="180" t="s">
        <v>577</v>
      </c>
      <c r="C274" s="94">
        <v>9.1</v>
      </c>
      <c r="D274" s="94">
        <v>678</v>
      </c>
      <c r="E274" s="94">
        <v>74.505494505494497</v>
      </c>
      <c r="F274" s="94">
        <v>665</v>
      </c>
      <c r="G274" s="94">
        <v>73.076923076923094</v>
      </c>
      <c r="H274" s="94">
        <v>113</v>
      </c>
      <c r="I274" s="97">
        <v>32.087912087912088</v>
      </c>
      <c r="J274" s="97">
        <v>42.417582417582416</v>
      </c>
      <c r="K274" s="97">
        <v>39.999999999999986</v>
      </c>
      <c r="L274" s="97">
        <v>33.07692307692308</v>
      </c>
      <c r="M274" s="88">
        <v>0.9808259587020649</v>
      </c>
    </row>
    <row r="275" spans="1:15" s="5" customFormat="1" x14ac:dyDescent="0.25">
      <c r="A275" s="180" t="s">
        <v>179</v>
      </c>
      <c r="B275" s="180" t="s">
        <v>578</v>
      </c>
      <c r="C275" s="94">
        <v>9.1</v>
      </c>
      <c r="D275" s="94">
        <v>676</v>
      </c>
      <c r="E275" s="94">
        <v>74.285714285714292</v>
      </c>
      <c r="F275" s="94">
        <v>695</v>
      </c>
      <c r="G275" s="94">
        <v>76.373626373626394</v>
      </c>
      <c r="H275" s="94">
        <v>61</v>
      </c>
      <c r="I275" s="97">
        <v>31.648351648351646</v>
      </c>
      <c r="J275" s="97">
        <v>42.637362637362642</v>
      </c>
      <c r="K275" s="97">
        <v>35.934065934065934</v>
      </c>
      <c r="L275" s="97">
        <v>40.439560439560438</v>
      </c>
      <c r="M275" s="88">
        <v>1.0281065088757397</v>
      </c>
    </row>
    <row r="276" spans="1:15" s="5" customFormat="1" x14ac:dyDescent="0.25">
      <c r="A276" s="180" t="s">
        <v>553</v>
      </c>
      <c r="B276" s="180" t="s">
        <v>566</v>
      </c>
      <c r="C276" s="80">
        <v>3</v>
      </c>
      <c r="D276" s="80">
        <v>129</v>
      </c>
      <c r="E276" s="80">
        <v>43</v>
      </c>
      <c r="F276" s="80">
        <v>121</v>
      </c>
      <c r="G276" s="80">
        <v>40.333333333333329</v>
      </c>
      <c r="H276" s="80">
        <v>11</v>
      </c>
      <c r="I276" s="81"/>
      <c r="J276" s="81">
        <v>43</v>
      </c>
      <c r="K276" s="81"/>
      <c r="L276" s="81">
        <v>40.333333333333329</v>
      </c>
      <c r="M276" s="88">
        <v>0.93798449612403101</v>
      </c>
      <c r="N276" s="74"/>
      <c r="O276" s="74"/>
    </row>
    <row r="277" spans="1:15" x14ac:dyDescent="0.25">
      <c r="A277" s="180" t="s">
        <v>553</v>
      </c>
      <c r="B277" s="180" t="s">
        <v>579</v>
      </c>
      <c r="C277" s="94">
        <v>9.1</v>
      </c>
      <c r="D277" s="94">
        <v>667</v>
      </c>
      <c r="E277" s="94">
        <v>73.296703296703328</v>
      </c>
      <c r="F277" s="94">
        <v>660</v>
      </c>
      <c r="G277" s="94">
        <v>72.527472527472554</v>
      </c>
      <c r="H277" s="94">
        <v>50</v>
      </c>
      <c r="I277" s="97">
        <v>31.318681318681318</v>
      </c>
      <c r="J277" s="97">
        <v>41.978021978021978</v>
      </c>
      <c r="K277" s="97">
        <v>33.076923076923073</v>
      </c>
      <c r="L277" s="97">
        <v>39.450549450549445</v>
      </c>
      <c r="M277" s="88">
        <v>0.98950524737631185</v>
      </c>
      <c r="N277" s="5"/>
      <c r="O277" s="5"/>
    </row>
    <row r="278" spans="1:15" s="5" customFormat="1" x14ac:dyDescent="0.25">
      <c r="A278" s="180" t="s">
        <v>553</v>
      </c>
      <c r="B278" s="180" t="s">
        <v>580</v>
      </c>
      <c r="C278" s="94">
        <v>9.1</v>
      </c>
      <c r="D278" s="94">
        <v>701</v>
      </c>
      <c r="E278" s="94">
        <v>77.032967032967065</v>
      </c>
      <c r="F278" s="94">
        <v>685</v>
      </c>
      <c r="G278" s="94">
        <v>75.274725274725327</v>
      </c>
      <c r="H278" s="94">
        <v>80</v>
      </c>
      <c r="I278" s="97">
        <v>33.626373626373621</v>
      </c>
      <c r="J278" s="97">
        <v>43.406593406593402</v>
      </c>
      <c r="K278" s="97">
        <v>35.054945054945044</v>
      </c>
      <c r="L278" s="97">
        <v>40.219780219780212</v>
      </c>
      <c r="M278" s="88">
        <v>0.97717546362339514</v>
      </c>
    </row>
    <row r="279" spans="1:15" s="5" customFormat="1" x14ac:dyDescent="0.25">
      <c r="A279" s="180" t="s">
        <v>553</v>
      </c>
      <c r="B279" s="180" t="s">
        <v>581</v>
      </c>
      <c r="C279" s="94">
        <v>6.0333333333333332</v>
      </c>
      <c r="D279" s="94">
        <v>451</v>
      </c>
      <c r="E279" s="94">
        <v>74.751381215469607</v>
      </c>
      <c r="F279" s="94">
        <v>440</v>
      </c>
      <c r="G279" s="94">
        <v>72.9281767955801</v>
      </c>
      <c r="H279" s="94">
        <v>268</v>
      </c>
      <c r="I279" s="97">
        <v>33.646408839778999</v>
      </c>
      <c r="J279" s="97">
        <v>41.104972375690608</v>
      </c>
      <c r="K279" s="97">
        <v>33.314917127071816</v>
      </c>
      <c r="L279" s="97">
        <v>39.613259668508292</v>
      </c>
      <c r="M279" s="88">
        <v>0.97560975609756095</v>
      </c>
    </row>
    <row r="280" spans="1:15" s="5" customFormat="1" x14ac:dyDescent="0.25">
      <c r="A280" s="180" t="s">
        <v>553</v>
      </c>
      <c r="B280" s="180" t="s">
        <v>582</v>
      </c>
      <c r="C280" s="94">
        <v>9.1</v>
      </c>
      <c r="D280" s="94">
        <v>695</v>
      </c>
      <c r="E280" s="94">
        <v>76.373626373626379</v>
      </c>
      <c r="F280" s="94">
        <v>777</v>
      </c>
      <c r="G280" s="94">
        <v>85.384615384615387</v>
      </c>
      <c r="H280" s="94">
        <v>112</v>
      </c>
      <c r="I280" s="97">
        <v>32.857142857142854</v>
      </c>
      <c r="J280" s="97">
        <v>43.516483516483518</v>
      </c>
      <c r="K280" s="97">
        <v>42.087912087912088</v>
      </c>
      <c r="L280" s="97">
        <v>43.296703296703292</v>
      </c>
      <c r="M280" s="88">
        <v>1.1179856115107913</v>
      </c>
    </row>
    <row r="281" spans="1:15" s="5" customFormat="1" x14ac:dyDescent="0.25">
      <c r="A281" s="180" t="s">
        <v>553</v>
      </c>
      <c r="B281" s="180" t="s">
        <v>583</v>
      </c>
      <c r="C281" s="94">
        <v>9.1</v>
      </c>
      <c r="D281" s="94">
        <v>684</v>
      </c>
      <c r="E281" s="94">
        <v>75.164835164835196</v>
      </c>
      <c r="F281" s="94">
        <v>609</v>
      </c>
      <c r="G281" s="94">
        <v>66.92307692307692</v>
      </c>
      <c r="H281" s="94">
        <v>59</v>
      </c>
      <c r="I281" s="97">
        <v>32.417582417582416</v>
      </c>
      <c r="J281" s="97">
        <v>42.747252747252745</v>
      </c>
      <c r="K281" s="97">
        <v>32.747252747252745</v>
      </c>
      <c r="L281" s="97">
        <v>34.175824175824175</v>
      </c>
      <c r="M281" s="88">
        <v>0.89035087719298245</v>
      </c>
    </row>
    <row r="282" spans="1:15" s="5" customFormat="1" x14ac:dyDescent="0.25">
      <c r="A282" s="180" t="s">
        <v>553</v>
      </c>
      <c r="B282" s="180" t="s">
        <v>584</v>
      </c>
      <c r="C282" s="94">
        <v>6.0333333333333332</v>
      </c>
      <c r="D282" s="94">
        <v>457</v>
      </c>
      <c r="E282" s="94">
        <v>75.745856353591151</v>
      </c>
      <c r="F282" s="94">
        <v>487</v>
      </c>
      <c r="G282" s="94">
        <v>80.718232044198913</v>
      </c>
      <c r="H282" s="94">
        <v>88</v>
      </c>
      <c r="I282" s="97">
        <v>32.983425414364639</v>
      </c>
      <c r="J282" s="97">
        <v>42.762430939226519</v>
      </c>
      <c r="K282" s="97">
        <v>37.790055248618778</v>
      </c>
      <c r="L282" s="97">
        <v>42.928176795580114</v>
      </c>
      <c r="M282" s="88">
        <v>1.0656455142231946</v>
      </c>
    </row>
    <row r="283" spans="1:15" s="5" customFormat="1" x14ac:dyDescent="0.25">
      <c r="A283" s="180" t="s">
        <v>553</v>
      </c>
      <c r="B283" s="180" t="s">
        <v>585</v>
      </c>
      <c r="C283" s="94">
        <v>9.1</v>
      </c>
      <c r="D283" s="94">
        <v>687</v>
      </c>
      <c r="E283" s="94">
        <v>75.494505494505518</v>
      </c>
      <c r="F283" s="94">
        <v>638</v>
      </c>
      <c r="G283" s="94">
        <v>70.109890109890117</v>
      </c>
      <c r="H283" s="94">
        <v>131</v>
      </c>
      <c r="I283" s="97">
        <v>31.978021978021971</v>
      </c>
      <c r="J283" s="97">
        <v>43.516483516483511</v>
      </c>
      <c r="K283" s="97">
        <v>33.956043956043949</v>
      </c>
      <c r="L283" s="97">
        <v>36.153846153846153</v>
      </c>
      <c r="M283" s="88">
        <v>0.92867540029112083</v>
      </c>
    </row>
    <row r="284" spans="1:15" s="5" customFormat="1" x14ac:dyDescent="0.25">
      <c r="A284" s="180" t="s">
        <v>553</v>
      </c>
      <c r="B284" s="180" t="s">
        <v>586</v>
      </c>
      <c r="C284" s="94">
        <v>6.0333333333333332</v>
      </c>
      <c r="D284" s="94">
        <v>462</v>
      </c>
      <c r="E284" s="94">
        <v>76.574585635359099</v>
      </c>
      <c r="F284" s="94">
        <v>431</v>
      </c>
      <c r="G284" s="94">
        <v>71.436464088397784</v>
      </c>
      <c r="H284" s="94">
        <v>102</v>
      </c>
      <c r="I284" s="97">
        <v>35.966850828729264</v>
      </c>
      <c r="J284" s="97">
        <v>40.607734806629836</v>
      </c>
      <c r="K284" s="97">
        <v>29.502762430939228</v>
      </c>
      <c r="L284" s="97">
        <v>41.933701657458563</v>
      </c>
      <c r="M284" s="88">
        <v>0.9329004329004329</v>
      </c>
    </row>
    <row r="285" spans="1:15" s="5" customFormat="1" x14ac:dyDescent="0.25">
      <c r="A285" s="180" t="s">
        <v>553</v>
      </c>
      <c r="B285" s="180" t="s">
        <v>587</v>
      </c>
      <c r="C285" s="94">
        <v>9.1</v>
      </c>
      <c r="D285" s="94">
        <v>652</v>
      </c>
      <c r="E285" s="94">
        <v>71.64835164835165</v>
      </c>
      <c r="F285" s="94">
        <v>629</v>
      </c>
      <c r="G285" s="94">
        <v>69.12087912087911</v>
      </c>
      <c r="H285" s="94">
        <v>108</v>
      </c>
      <c r="I285" s="97">
        <v>32.417582417582423</v>
      </c>
      <c r="J285" s="97">
        <v>39.230769230769226</v>
      </c>
      <c r="K285" s="97">
        <v>31.53846153846154</v>
      </c>
      <c r="L285" s="97">
        <v>37.582417582417577</v>
      </c>
      <c r="M285" s="88">
        <v>0.96472392638036808</v>
      </c>
    </row>
    <row r="286" spans="1:15" s="5" customFormat="1" x14ac:dyDescent="0.25">
      <c r="A286" s="180" t="s">
        <v>553</v>
      </c>
      <c r="B286" s="180" t="s">
        <v>588</v>
      </c>
      <c r="C286" s="94">
        <v>9.1</v>
      </c>
      <c r="D286" s="94">
        <v>727</v>
      </c>
      <c r="E286" s="94">
        <v>79.890109890109926</v>
      </c>
      <c r="F286" s="94">
        <v>748</v>
      </c>
      <c r="G286" s="94">
        <v>82.197802197802247</v>
      </c>
      <c r="H286" s="94">
        <v>52</v>
      </c>
      <c r="I286" s="97">
        <v>34.285714285714278</v>
      </c>
      <c r="J286" s="97">
        <v>45.604395604395606</v>
      </c>
      <c r="K286" s="97">
        <v>35.714285714285708</v>
      </c>
      <c r="L286" s="97">
        <v>46.483516483516489</v>
      </c>
      <c r="M286" s="88">
        <v>1.0288858321870702</v>
      </c>
    </row>
    <row r="287" spans="1:15" s="5" customFormat="1" x14ac:dyDescent="0.25">
      <c r="A287" s="180" t="s">
        <v>553</v>
      </c>
      <c r="B287" s="180" t="s">
        <v>589</v>
      </c>
      <c r="C287" s="94">
        <v>9.1</v>
      </c>
      <c r="D287" s="94">
        <v>699</v>
      </c>
      <c r="E287" s="94">
        <v>76.813186813186817</v>
      </c>
      <c r="F287" s="94">
        <v>597</v>
      </c>
      <c r="G287" s="94">
        <v>65.60439560439562</v>
      </c>
      <c r="H287" s="94">
        <v>197</v>
      </c>
      <c r="I287" s="97">
        <v>34.945054945054935</v>
      </c>
      <c r="J287" s="97">
        <v>41.868131868131869</v>
      </c>
      <c r="K287" s="97">
        <v>35.604395604395606</v>
      </c>
      <c r="L287" s="97">
        <v>30</v>
      </c>
      <c r="M287" s="88">
        <v>0.85407725321888417</v>
      </c>
    </row>
    <row r="288" spans="1:15" s="5" customFormat="1" x14ac:dyDescent="0.25">
      <c r="A288" s="180" t="s">
        <v>553</v>
      </c>
      <c r="B288" s="180" t="s">
        <v>590</v>
      </c>
      <c r="C288" s="94">
        <v>9.1</v>
      </c>
      <c r="D288" s="94">
        <v>659</v>
      </c>
      <c r="E288" s="94">
        <v>72.417582417582409</v>
      </c>
      <c r="F288" s="94">
        <v>666</v>
      </c>
      <c r="G288" s="94">
        <v>73.186813186813183</v>
      </c>
      <c r="H288" s="94">
        <v>69</v>
      </c>
      <c r="I288" s="97">
        <v>31.42857142857142</v>
      </c>
      <c r="J288" s="97">
        <v>40.989010989010985</v>
      </c>
      <c r="K288" s="97">
        <v>33.84615384615384</v>
      </c>
      <c r="L288" s="97">
        <v>39.340659340659343</v>
      </c>
      <c r="M288" s="88">
        <v>1.0106221547799696</v>
      </c>
    </row>
    <row r="289" spans="1:15" s="5" customFormat="1" x14ac:dyDescent="0.25">
      <c r="A289" s="180" t="s">
        <v>553</v>
      </c>
      <c r="B289" s="180" t="s">
        <v>591</v>
      </c>
      <c r="C289" s="94">
        <v>9.1</v>
      </c>
      <c r="D289" s="94">
        <v>696</v>
      </c>
      <c r="E289" s="94">
        <v>76.483516483516468</v>
      </c>
      <c r="F289" s="94">
        <v>721</v>
      </c>
      <c r="G289" s="94">
        <v>79.230769230769226</v>
      </c>
      <c r="H289" s="94">
        <v>87</v>
      </c>
      <c r="I289" s="97">
        <v>32.967032967032964</v>
      </c>
      <c r="J289" s="97">
        <v>43.516483516483525</v>
      </c>
      <c r="K289" s="97">
        <v>41.978021978021985</v>
      </c>
      <c r="L289" s="97">
        <v>37.252747252747248</v>
      </c>
      <c r="M289" s="88">
        <v>1.0359195402298851</v>
      </c>
    </row>
    <row r="290" spans="1:15" s="5" customFormat="1" x14ac:dyDescent="0.25">
      <c r="A290" s="180" t="s">
        <v>553</v>
      </c>
      <c r="B290" s="180" t="s">
        <v>592</v>
      </c>
      <c r="C290" s="94">
        <v>6.0333333333333332</v>
      </c>
      <c r="D290" s="94">
        <v>335</v>
      </c>
      <c r="E290" s="94">
        <v>55.524861878453045</v>
      </c>
      <c r="F290" s="94">
        <v>275</v>
      </c>
      <c r="G290" s="94">
        <v>45.58011049723757</v>
      </c>
      <c r="H290" s="94">
        <v>155</v>
      </c>
      <c r="I290" s="97">
        <v>33.480662983425411</v>
      </c>
      <c r="J290" s="97">
        <v>22.044198895027627</v>
      </c>
      <c r="K290" s="97">
        <v>34.309392265193367</v>
      </c>
      <c r="L290" s="97">
        <v>11.270718232044201</v>
      </c>
      <c r="M290" s="88">
        <v>0.82089552238805974</v>
      </c>
    </row>
    <row r="291" spans="1:15" s="5" customFormat="1" x14ac:dyDescent="0.25">
      <c r="A291" s="180" t="s">
        <v>553</v>
      </c>
      <c r="B291" s="180" t="s">
        <v>593</v>
      </c>
      <c r="C291" s="94">
        <v>9.1</v>
      </c>
      <c r="D291" s="94">
        <v>653</v>
      </c>
      <c r="E291" s="94">
        <v>71.758241758241766</v>
      </c>
      <c r="F291" s="94">
        <v>652</v>
      </c>
      <c r="G291" s="94">
        <v>71.648351648351678</v>
      </c>
      <c r="H291" s="94">
        <v>84</v>
      </c>
      <c r="I291" s="97">
        <v>29.560439560439551</v>
      </c>
      <c r="J291" s="97">
        <v>42.197802197802197</v>
      </c>
      <c r="K291" s="97">
        <v>29.890109890109883</v>
      </c>
      <c r="L291" s="97">
        <v>41.758241758241759</v>
      </c>
      <c r="M291" s="88">
        <v>0.99846860643185298</v>
      </c>
    </row>
    <row r="292" spans="1:15" s="5" customFormat="1" x14ac:dyDescent="0.25">
      <c r="A292" s="180" t="s">
        <v>553</v>
      </c>
      <c r="B292" s="180" t="s">
        <v>594</v>
      </c>
      <c r="C292" s="94">
        <v>9.1</v>
      </c>
      <c r="D292" s="94">
        <v>717</v>
      </c>
      <c r="E292" s="94">
        <v>78.791208791208774</v>
      </c>
      <c r="F292" s="94">
        <v>648</v>
      </c>
      <c r="G292" s="94">
        <v>71.208791208791197</v>
      </c>
      <c r="H292" s="94">
        <v>166</v>
      </c>
      <c r="I292" s="97">
        <v>34.285714285714285</v>
      </c>
      <c r="J292" s="97">
        <v>44.505494505494511</v>
      </c>
      <c r="K292" s="97">
        <v>35.934065934065934</v>
      </c>
      <c r="L292" s="97">
        <v>35.274725274725277</v>
      </c>
      <c r="M292" s="88">
        <v>0.90376569037656906</v>
      </c>
    </row>
    <row r="293" spans="1:15" s="5" customFormat="1" x14ac:dyDescent="0.25">
      <c r="A293" s="180" t="s">
        <v>553</v>
      </c>
      <c r="B293" s="180" t="s">
        <v>567</v>
      </c>
      <c r="C293" s="80">
        <v>9.1</v>
      </c>
      <c r="D293" s="80">
        <v>678</v>
      </c>
      <c r="E293" s="80">
        <v>74.505494505494539</v>
      </c>
      <c r="F293" s="80">
        <v>655</v>
      </c>
      <c r="G293" s="80">
        <v>71.978021978021999</v>
      </c>
      <c r="H293" s="80">
        <v>44</v>
      </c>
      <c r="I293" s="81">
        <v>31.868131868131861</v>
      </c>
      <c r="J293" s="81">
        <v>42.637362637362635</v>
      </c>
      <c r="K293" s="81">
        <v>33.406593406593402</v>
      </c>
      <c r="L293" s="81">
        <v>38.571428571428562</v>
      </c>
      <c r="M293" s="88">
        <v>0.96607669616519176</v>
      </c>
      <c r="N293" s="74"/>
      <c r="O293" s="74"/>
    </row>
    <row r="294" spans="1:15" x14ac:dyDescent="0.25">
      <c r="A294" s="180" t="s">
        <v>553</v>
      </c>
      <c r="B294" s="180" t="s">
        <v>595</v>
      </c>
      <c r="C294" s="94">
        <v>9.0666666666666664</v>
      </c>
      <c r="D294" s="94">
        <v>655</v>
      </c>
      <c r="E294" s="94">
        <v>72.242647058823508</v>
      </c>
      <c r="F294" s="94">
        <v>725</v>
      </c>
      <c r="G294" s="94">
        <v>79.963235294117638</v>
      </c>
      <c r="H294" s="94">
        <v>79</v>
      </c>
      <c r="I294" s="97">
        <v>32.426470588235304</v>
      </c>
      <c r="J294" s="97">
        <v>39.816176470588232</v>
      </c>
      <c r="K294" s="97">
        <v>47.316176470588225</v>
      </c>
      <c r="L294" s="97">
        <v>32.647058823529406</v>
      </c>
      <c r="M294" s="88">
        <v>1.1068702290076335</v>
      </c>
      <c r="N294" s="5"/>
      <c r="O294" s="5"/>
    </row>
    <row r="295" spans="1:15" s="5" customFormat="1" x14ac:dyDescent="0.25">
      <c r="A295" s="180" t="s">
        <v>553</v>
      </c>
      <c r="B295" s="180" t="s">
        <v>596</v>
      </c>
      <c r="C295" s="94">
        <v>9.1</v>
      </c>
      <c r="D295" s="94">
        <v>685</v>
      </c>
      <c r="E295" s="94">
        <v>75.274725274725284</v>
      </c>
      <c r="F295" s="94">
        <v>742</v>
      </c>
      <c r="G295" s="94">
        <v>81.538461538461561</v>
      </c>
      <c r="H295" s="94">
        <v>71</v>
      </c>
      <c r="I295" s="97">
        <v>32.967032967032964</v>
      </c>
      <c r="J295" s="97">
        <v>42.307692307692314</v>
      </c>
      <c r="K295" s="97">
        <v>39.780219780219774</v>
      </c>
      <c r="L295" s="97">
        <v>41.758241758241766</v>
      </c>
      <c r="M295" s="88">
        <v>1.0832116788321169</v>
      </c>
    </row>
    <row r="296" spans="1:15" s="5" customFormat="1" x14ac:dyDescent="0.25">
      <c r="A296" s="180" t="s">
        <v>553</v>
      </c>
      <c r="B296" s="180" t="s">
        <v>597</v>
      </c>
      <c r="C296" s="94">
        <v>9.1</v>
      </c>
      <c r="D296" s="94">
        <v>645</v>
      </c>
      <c r="E296" s="94">
        <v>70.87912087912089</v>
      </c>
      <c r="F296" s="94">
        <v>642</v>
      </c>
      <c r="G296" s="94">
        <v>70.549450549450555</v>
      </c>
      <c r="H296" s="94">
        <v>91</v>
      </c>
      <c r="I296" s="97">
        <v>31.428571428571427</v>
      </c>
      <c r="J296" s="97">
        <v>39.450549450549453</v>
      </c>
      <c r="K296" s="97">
        <v>31.428571428571423</v>
      </c>
      <c r="L296" s="97">
        <v>39.120879120879124</v>
      </c>
      <c r="M296" s="88">
        <v>0.99534883720930234</v>
      </c>
    </row>
    <row r="297" spans="1:15" s="5" customFormat="1" x14ac:dyDescent="0.25">
      <c r="A297" s="180" t="s">
        <v>553</v>
      </c>
      <c r="B297" s="180" t="s">
        <v>598</v>
      </c>
      <c r="C297" s="94">
        <v>9.1</v>
      </c>
      <c r="D297" s="94">
        <v>657</v>
      </c>
      <c r="E297" s="94">
        <v>72.197802197802261</v>
      </c>
      <c r="F297" s="94">
        <v>560</v>
      </c>
      <c r="G297" s="94">
        <v>61.538461538461526</v>
      </c>
      <c r="H297" s="94">
        <v>90</v>
      </c>
      <c r="I297" s="97">
        <v>30.109890109890106</v>
      </c>
      <c r="J297" s="97">
        <v>42.087912087912088</v>
      </c>
      <c r="K297" s="97">
        <v>28.681318681318675</v>
      </c>
      <c r="L297" s="97">
        <v>32.857142857142861</v>
      </c>
      <c r="M297" s="88">
        <v>0.85235920852359204</v>
      </c>
    </row>
    <row r="298" spans="1:15" s="5" customFormat="1" x14ac:dyDescent="0.25">
      <c r="A298" s="180" t="s">
        <v>553</v>
      </c>
      <c r="B298" s="180" t="s">
        <v>600</v>
      </c>
      <c r="C298" s="94">
        <v>9.1</v>
      </c>
      <c r="D298" s="94">
        <v>401</v>
      </c>
      <c r="E298" s="94">
        <v>44.065934065934059</v>
      </c>
      <c r="F298" s="94">
        <v>410</v>
      </c>
      <c r="G298" s="94">
        <v>45.054945054945051</v>
      </c>
      <c r="H298" s="94">
        <v>179</v>
      </c>
      <c r="I298" s="97">
        <v>22.857142857142858</v>
      </c>
      <c r="J298" s="97">
        <v>21.208791208791208</v>
      </c>
      <c r="K298" s="97">
        <v>27.912087912087912</v>
      </c>
      <c r="L298" s="97">
        <v>17.142857142857142</v>
      </c>
      <c r="M298" s="88">
        <v>1.0224438902743143</v>
      </c>
    </row>
    <row r="299" spans="1:15" s="5" customFormat="1" x14ac:dyDescent="0.25">
      <c r="A299" s="180" t="s">
        <v>553</v>
      </c>
      <c r="B299" s="180" t="s">
        <v>599</v>
      </c>
      <c r="C299" s="94">
        <v>9.1</v>
      </c>
      <c r="D299" s="94">
        <v>524</v>
      </c>
      <c r="E299" s="94">
        <v>57.582417582417584</v>
      </c>
      <c r="F299" s="94">
        <v>372</v>
      </c>
      <c r="G299" s="94">
        <v>40.879120879120869</v>
      </c>
      <c r="H299" s="94">
        <v>411</v>
      </c>
      <c r="I299" s="97">
        <v>36.26373626373627</v>
      </c>
      <c r="J299" s="97">
        <v>21.318681318681321</v>
      </c>
      <c r="K299" s="97">
        <v>26.483516483516482</v>
      </c>
      <c r="L299" s="97">
        <v>14.395604395604396</v>
      </c>
      <c r="M299" s="88">
        <v>0.70992366412213737</v>
      </c>
    </row>
    <row r="300" spans="1:15" s="5" customFormat="1" x14ac:dyDescent="0.25">
      <c r="A300" s="180" t="s">
        <v>553</v>
      </c>
      <c r="B300" s="180" t="s">
        <v>792</v>
      </c>
      <c r="C300" s="94" t="s">
        <v>1625</v>
      </c>
      <c r="D300" s="94" t="s">
        <v>1625</v>
      </c>
      <c r="E300" s="94" t="s">
        <v>1625</v>
      </c>
      <c r="F300" s="94" t="s">
        <v>1625</v>
      </c>
      <c r="G300" s="94" t="s">
        <v>1625</v>
      </c>
      <c r="H300" s="94" t="s">
        <v>1625</v>
      </c>
      <c r="I300" s="94" t="s">
        <v>1625</v>
      </c>
      <c r="J300" s="94" t="s">
        <v>1625</v>
      </c>
      <c r="K300" s="94" t="s">
        <v>1625</v>
      </c>
      <c r="L300" s="94" t="s">
        <v>1625</v>
      </c>
      <c r="M300" s="94" t="s">
        <v>1625</v>
      </c>
      <c r="N300" s="132"/>
      <c r="O300" s="132"/>
    </row>
    <row r="301" spans="1:15" s="132" customFormat="1" x14ac:dyDescent="0.25">
      <c r="A301" s="180" t="s">
        <v>553</v>
      </c>
      <c r="B301" s="180" t="s">
        <v>568</v>
      </c>
      <c r="C301" s="80">
        <v>9.1</v>
      </c>
      <c r="D301" s="80">
        <v>580</v>
      </c>
      <c r="E301" s="80">
        <v>63.73626373626373</v>
      </c>
      <c r="F301" s="80">
        <v>479</v>
      </c>
      <c r="G301" s="80">
        <v>52.637362637362635</v>
      </c>
      <c r="H301" s="80">
        <v>270</v>
      </c>
      <c r="I301" s="81">
        <v>18.35164835164835</v>
      </c>
      <c r="J301" s="81">
        <v>45.384615384615387</v>
      </c>
      <c r="K301" s="81">
        <v>14.615384615384615</v>
      </c>
      <c r="L301" s="81">
        <v>38.021978021978022</v>
      </c>
      <c r="M301" s="88">
        <v>0.82586206896551728</v>
      </c>
      <c r="N301" s="74"/>
      <c r="O301" s="74"/>
    </row>
    <row r="302" spans="1:15" x14ac:dyDescent="0.25">
      <c r="A302" s="180" t="s">
        <v>553</v>
      </c>
      <c r="B302" s="180" t="s">
        <v>569</v>
      </c>
      <c r="C302" s="80">
        <v>6.0333333333333332</v>
      </c>
      <c r="D302" s="80">
        <v>432</v>
      </c>
      <c r="E302" s="80">
        <v>71.602209944751365</v>
      </c>
      <c r="F302" s="80">
        <v>431</v>
      </c>
      <c r="G302" s="80">
        <v>71.436464088397756</v>
      </c>
      <c r="H302" s="80">
        <v>314</v>
      </c>
      <c r="I302" s="81">
        <v>18.06629834254144</v>
      </c>
      <c r="J302" s="81">
        <v>53.535911602209936</v>
      </c>
      <c r="K302" s="81">
        <v>22.044198895027634</v>
      </c>
      <c r="L302" s="81">
        <v>49.392265193370164</v>
      </c>
      <c r="M302" s="88">
        <v>0.99768518518518523</v>
      </c>
    </row>
    <row r="303" spans="1:15" x14ac:dyDescent="0.25">
      <c r="A303" s="180" t="s">
        <v>553</v>
      </c>
      <c r="B303" s="180" t="s">
        <v>570</v>
      </c>
      <c r="C303" s="80">
        <v>6.0333333333333332</v>
      </c>
      <c r="D303" s="80">
        <v>416</v>
      </c>
      <c r="E303" s="80">
        <v>68.950276243093924</v>
      </c>
      <c r="F303" s="80">
        <v>390</v>
      </c>
      <c r="G303" s="80">
        <v>64.640883977900558</v>
      </c>
      <c r="H303" s="80">
        <v>122</v>
      </c>
      <c r="I303" s="81">
        <v>41.104972375690608</v>
      </c>
      <c r="J303" s="81">
        <v>27.845303867403313</v>
      </c>
      <c r="K303" s="81">
        <v>42.265193370165747</v>
      </c>
      <c r="L303" s="81">
        <v>22.375690607734807</v>
      </c>
      <c r="M303" s="88">
        <v>0.9375</v>
      </c>
    </row>
    <row r="304" spans="1:15" x14ac:dyDescent="0.25">
      <c r="A304" s="180" t="s">
        <v>553</v>
      </c>
      <c r="B304" s="180" t="s">
        <v>769</v>
      </c>
      <c r="C304" s="94" t="s">
        <v>1625</v>
      </c>
      <c r="D304" s="94" t="s">
        <v>1625</v>
      </c>
      <c r="E304" s="94" t="s">
        <v>1625</v>
      </c>
      <c r="F304" s="94" t="s">
        <v>1625</v>
      </c>
      <c r="G304" s="94" t="s">
        <v>1625</v>
      </c>
      <c r="H304" s="94" t="s">
        <v>1625</v>
      </c>
      <c r="I304" s="94" t="s">
        <v>1625</v>
      </c>
      <c r="J304" s="94" t="s">
        <v>1625</v>
      </c>
      <c r="K304" s="94" t="s">
        <v>1625</v>
      </c>
      <c r="L304" s="94" t="s">
        <v>1625</v>
      </c>
      <c r="M304" s="94" t="s">
        <v>1625</v>
      </c>
    </row>
    <row r="305" spans="1:14" x14ac:dyDescent="0.25">
      <c r="A305" s="180" t="s">
        <v>553</v>
      </c>
      <c r="B305" s="180" t="s">
        <v>770</v>
      </c>
      <c r="C305" s="94" t="s">
        <v>1625</v>
      </c>
      <c r="D305" s="94" t="s">
        <v>1625</v>
      </c>
      <c r="E305" s="94" t="s">
        <v>1625</v>
      </c>
      <c r="F305" s="94" t="s">
        <v>1625</v>
      </c>
      <c r="G305" s="94" t="s">
        <v>1625</v>
      </c>
      <c r="H305" s="94" t="s">
        <v>1625</v>
      </c>
      <c r="I305" s="94" t="s">
        <v>1625</v>
      </c>
      <c r="J305" s="94" t="s">
        <v>1625</v>
      </c>
      <c r="K305" s="94" t="s">
        <v>1625</v>
      </c>
      <c r="L305" s="94" t="s">
        <v>1625</v>
      </c>
      <c r="M305" s="94" t="s">
        <v>1625</v>
      </c>
    </row>
    <row r="306" spans="1:14" x14ac:dyDescent="0.25">
      <c r="A306" s="14" t="s">
        <v>182</v>
      </c>
      <c r="B306" s="14"/>
      <c r="C306" s="78"/>
      <c r="D306" s="78"/>
      <c r="E306" s="78">
        <v>71.49879292558505</v>
      </c>
      <c r="F306" s="78"/>
      <c r="G306" s="78">
        <v>68.562121793043616</v>
      </c>
      <c r="H306" s="78"/>
      <c r="I306" s="78">
        <v>31.867625446968866</v>
      </c>
      <c r="J306" s="78">
        <v>40.541671062815276</v>
      </c>
      <c r="K306" s="78">
        <v>34.332703722848095</v>
      </c>
      <c r="L306" s="78">
        <v>35.210352462276873</v>
      </c>
      <c r="M306" s="91"/>
    </row>
    <row r="307" spans="1:14" x14ac:dyDescent="0.25">
      <c r="A307" s="10" t="s">
        <v>178</v>
      </c>
      <c r="B307" s="10"/>
      <c r="C307" s="83"/>
      <c r="D307" s="83">
        <v>21210</v>
      </c>
      <c r="E307" s="83"/>
      <c r="F307" s="83">
        <v>20341</v>
      </c>
      <c r="G307" s="83"/>
      <c r="H307" s="83">
        <v>4170</v>
      </c>
      <c r="I307" s="85"/>
      <c r="J307" s="85"/>
      <c r="K307" s="85"/>
      <c r="L307" s="85"/>
      <c r="M307" s="87">
        <v>0.95902876001885906</v>
      </c>
    </row>
    <row r="308" spans="1:14" x14ac:dyDescent="0.25">
      <c r="A308" s="180" t="s">
        <v>601</v>
      </c>
      <c r="B308" s="180" t="s">
        <v>604</v>
      </c>
      <c r="C308" s="80">
        <v>9.1</v>
      </c>
      <c r="D308" s="80">
        <v>333</v>
      </c>
      <c r="E308" s="80">
        <v>36.593406593406577</v>
      </c>
      <c r="F308" s="80">
        <v>296</v>
      </c>
      <c r="G308" s="80">
        <v>32.527472527472518</v>
      </c>
      <c r="H308" s="80">
        <v>114</v>
      </c>
      <c r="I308" s="81">
        <v>15.164835164835162</v>
      </c>
      <c r="J308" s="81">
        <v>21.428571428571431</v>
      </c>
      <c r="K308" s="81">
        <v>11.868131868131867</v>
      </c>
      <c r="L308" s="81">
        <v>20.659340659340661</v>
      </c>
      <c r="M308" s="88">
        <v>0.88888888888888884</v>
      </c>
    </row>
    <row r="309" spans="1:14" x14ac:dyDescent="0.25">
      <c r="A309" s="180" t="s">
        <v>601</v>
      </c>
      <c r="B309" s="180" t="s">
        <v>605</v>
      </c>
      <c r="C309" s="80">
        <v>9.1</v>
      </c>
      <c r="D309" s="80">
        <v>311</v>
      </c>
      <c r="E309" s="80">
        <v>34.175824175824175</v>
      </c>
      <c r="F309" s="80">
        <v>232</v>
      </c>
      <c r="G309" s="80">
        <v>25.494505494505493</v>
      </c>
      <c r="H309" s="80">
        <v>159</v>
      </c>
      <c r="I309" s="81">
        <v>10.439560439560438</v>
      </c>
      <c r="J309" s="81">
        <v>23.736263736263734</v>
      </c>
      <c r="K309" s="81">
        <v>4.8351648351648349</v>
      </c>
      <c r="L309" s="81">
        <v>20.659340659340657</v>
      </c>
      <c r="M309" s="88">
        <v>0.74598070739549838</v>
      </c>
    </row>
    <row r="310" spans="1:14" x14ac:dyDescent="0.25">
      <c r="A310" s="14" t="s">
        <v>182</v>
      </c>
      <c r="B310" s="14"/>
      <c r="C310" s="78"/>
      <c r="D310" s="78"/>
      <c r="E310" s="78">
        <v>35.384615384615373</v>
      </c>
      <c r="F310" s="78"/>
      <c r="G310" s="78">
        <v>29.010989010989007</v>
      </c>
      <c r="H310" s="78"/>
      <c r="I310" s="78">
        <v>12.802197802197799</v>
      </c>
      <c r="J310" s="78">
        <v>22.582417582417584</v>
      </c>
      <c r="K310" s="78">
        <v>8.3516483516483504</v>
      </c>
      <c r="L310" s="78">
        <v>20.659340659340657</v>
      </c>
      <c r="M310" s="91"/>
    </row>
    <row r="311" spans="1:14" x14ac:dyDescent="0.25">
      <c r="A311" s="10" t="s">
        <v>777</v>
      </c>
      <c r="B311" s="10"/>
      <c r="C311" s="83"/>
      <c r="D311" s="83">
        <v>644</v>
      </c>
      <c r="E311" s="83"/>
      <c r="F311" s="83">
        <v>528</v>
      </c>
      <c r="G311" s="83"/>
      <c r="H311" s="83">
        <v>273</v>
      </c>
      <c r="I311" s="85"/>
      <c r="J311" s="85"/>
      <c r="K311" s="85"/>
      <c r="L311" s="85"/>
      <c r="M311" s="87">
        <v>0.81987577639751552</v>
      </c>
    </row>
    <row r="312" spans="1:14" x14ac:dyDescent="0.25">
      <c r="A312" s="180" t="s">
        <v>128</v>
      </c>
      <c r="B312" s="180" t="s">
        <v>608</v>
      </c>
      <c r="C312" s="80">
        <v>9.1</v>
      </c>
      <c r="D312" s="80">
        <v>289</v>
      </c>
      <c r="E312" s="80">
        <v>31.758241758241745</v>
      </c>
      <c r="F312" s="80">
        <v>255</v>
      </c>
      <c r="G312" s="80">
        <v>28.021978021978008</v>
      </c>
      <c r="H312" s="80">
        <v>321</v>
      </c>
      <c r="I312" s="81">
        <v>11.868131868131865</v>
      </c>
      <c r="J312" s="81">
        <v>19.890109890109891</v>
      </c>
      <c r="K312" s="81">
        <v>9.6703296703296715</v>
      </c>
      <c r="L312" s="81">
        <v>18.35164835164835</v>
      </c>
      <c r="M312" s="88">
        <v>0.88235294117647056</v>
      </c>
    </row>
    <row r="313" spans="1:14" x14ac:dyDescent="0.25">
      <c r="A313" s="180" t="s">
        <v>128</v>
      </c>
      <c r="B313" s="180" t="s">
        <v>609</v>
      </c>
      <c r="C313" s="80">
        <v>9.1</v>
      </c>
      <c r="D313" s="80">
        <v>291</v>
      </c>
      <c r="E313" s="80">
        <v>31.978021978021975</v>
      </c>
      <c r="F313" s="80">
        <v>252</v>
      </c>
      <c r="G313" s="80">
        <v>27.692307692307676</v>
      </c>
      <c r="H313" s="80">
        <v>232</v>
      </c>
      <c r="I313" s="81">
        <v>13.186813186813184</v>
      </c>
      <c r="J313" s="81">
        <v>18.791208791208792</v>
      </c>
      <c r="K313" s="81">
        <v>9.7802197802197757</v>
      </c>
      <c r="L313" s="81">
        <v>17.912087912087909</v>
      </c>
      <c r="M313" s="88">
        <v>0.865979381443299</v>
      </c>
    </row>
    <row r="314" spans="1:14" x14ac:dyDescent="0.25">
      <c r="A314" s="180" t="s">
        <v>128</v>
      </c>
      <c r="B314" s="180" t="s">
        <v>610</v>
      </c>
      <c r="C314" s="80">
        <v>9.1</v>
      </c>
      <c r="D314" s="80">
        <v>297</v>
      </c>
      <c r="E314" s="80">
        <v>32.637362637362621</v>
      </c>
      <c r="F314" s="80">
        <v>243</v>
      </c>
      <c r="G314" s="80">
        <v>26.703296703296701</v>
      </c>
      <c r="H314" s="80">
        <v>149</v>
      </c>
      <c r="I314" s="81">
        <v>13.84615384615384</v>
      </c>
      <c r="J314" s="81">
        <v>18.791208791208792</v>
      </c>
      <c r="K314" s="81">
        <v>10.659340659340653</v>
      </c>
      <c r="L314" s="81">
        <v>16.043956043956044</v>
      </c>
      <c r="M314" s="88">
        <v>0.81818181818181823</v>
      </c>
    </row>
    <row r="315" spans="1:14" x14ac:dyDescent="0.25">
      <c r="A315" s="180" t="s">
        <v>128</v>
      </c>
      <c r="B315" s="180" t="s">
        <v>611</v>
      </c>
      <c r="C315" s="80">
        <v>9.1</v>
      </c>
      <c r="D315" s="80">
        <v>361</v>
      </c>
      <c r="E315" s="80">
        <v>39.670329670329664</v>
      </c>
      <c r="F315" s="80">
        <v>258</v>
      </c>
      <c r="G315" s="80">
        <v>28.351648351648347</v>
      </c>
      <c r="H315" s="80">
        <v>330</v>
      </c>
      <c r="I315" s="81">
        <v>19.120879120879117</v>
      </c>
      <c r="J315" s="81">
        <v>20.549450549450547</v>
      </c>
      <c r="K315" s="81">
        <v>8.6813186813186807</v>
      </c>
      <c r="L315" s="81">
        <v>19.670329670329668</v>
      </c>
      <c r="M315" s="88">
        <v>0.71468144044321325</v>
      </c>
    </row>
    <row r="316" spans="1:14" x14ac:dyDescent="0.25">
      <c r="A316" s="180" t="s">
        <v>128</v>
      </c>
      <c r="B316" s="180" t="s">
        <v>612</v>
      </c>
      <c r="C316" s="80">
        <v>9.1</v>
      </c>
      <c r="D316" s="80">
        <v>173</v>
      </c>
      <c r="E316" s="80">
        <v>19.010989010989015</v>
      </c>
      <c r="F316" s="80">
        <v>152</v>
      </c>
      <c r="G316" s="80">
        <v>16.703296703296701</v>
      </c>
      <c r="H316" s="80">
        <v>137</v>
      </c>
      <c r="I316" s="81">
        <v>8.5714285714285712</v>
      </c>
      <c r="J316" s="81">
        <v>10.439560439560438</v>
      </c>
      <c r="K316" s="81">
        <v>7.8021978021978011</v>
      </c>
      <c r="L316" s="81">
        <v>8.9010989010989015</v>
      </c>
      <c r="M316" s="88">
        <v>0.87861271676300579</v>
      </c>
    </row>
    <row r="317" spans="1:14" x14ac:dyDescent="0.25">
      <c r="A317" s="180" t="s">
        <v>128</v>
      </c>
      <c r="B317" s="180" t="s">
        <v>613</v>
      </c>
      <c r="C317" s="80">
        <v>9.1</v>
      </c>
      <c r="D317" s="80">
        <v>192</v>
      </c>
      <c r="E317" s="80">
        <v>21.098901098901088</v>
      </c>
      <c r="F317" s="80">
        <v>170</v>
      </c>
      <c r="G317" s="80">
        <v>18.681318681318679</v>
      </c>
      <c r="H317" s="80">
        <v>105</v>
      </c>
      <c r="I317" s="81">
        <v>13.626373626373621</v>
      </c>
      <c r="J317" s="81">
        <v>7.4725274725274735</v>
      </c>
      <c r="K317" s="81">
        <v>11.318681318681319</v>
      </c>
      <c r="L317" s="81">
        <v>7.3626373626373631</v>
      </c>
      <c r="M317" s="88">
        <v>0.88541666666666663</v>
      </c>
    </row>
    <row r="318" spans="1:14" x14ac:dyDescent="0.25">
      <c r="A318" s="180" t="s">
        <v>128</v>
      </c>
      <c r="B318" s="180" t="s">
        <v>614</v>
      </c>
      <c r="C318" s="80">
        <v>9.1</v>
      </c>
      <c r="D318" s="80">
        <v>92</v>
      </c>
      <c r="E318" s="80">
        <v>10.109890109890108</v>
      </c>
      <c r="F318" s="80">
        <v>72</v>
      </c>
      <c r="G318" s="80">
        <v>7.9120879120879115</v>
      </c>
      <c r="H318" s="80">
        <v>113</v>
      </c>
      <c r="I318" s="81">
        <v>4.8351648351648349</v>
      </c>
      <c r="J318" s="81">
        <v>5.2747252747252746</v>
      </c>
      <c r="K318" s="81">
        <v>3.5164835164835173</v>
      </c>
      <c r="L318" s="81">
        <v>4.3956043956043951</v>
      </c>
      <c r="M318" s="88">
        <v>0.78260869565217395</v>
      </c>
    </row>
    <row r="319" spans="1:14" x14ac:dyDescent="0.25">
      <c r="A319" s="14" t="s">
        <v>182</v>
      </c>
      <c r="B319" s="14"/>
      <c r="C319" s="78"/>
      <c r="D319" s="78"/>
      <c r="E319" s="78">
        <v>26.609105180533742</v>
      </c>
      <c r="F319" s="78"/>
      <c r="G319" s="78">
        <v>22.009419152276287</v>
      </c>
      <c r="H319" s="78"/>
      <c r="I319" s="78">
        <v>12.15070643642072</v>
      </c>
      <c r="J319" s="78">
        <v>14.458398744113028</v>
      </c>
      <c r="K319" s="78">
        <v>8.7755102040816322</v>
      </c>
      <c r="L319" s="78">
        <v>13.233908948194662</v>
      </c>
      <c r="M319" s="91"/>
      <c r="N319" s="5"/>
    </row>
    <row r="320" spans="1:14" x14ac:dyDescent="0.25">
      <c r="A320" s="10" t="s">
        <v>204</v>
      </c>
      <c r="B320" s="10"/>
      <c r="C320" s="83"/>
      <c r="D320" s="83">
        <v>1695</v>
      </c>
      <c r="E320" s="83"/>
      <c r="F320" s="83">
        <v>1402</v>
      </c>
      <c r="G320" s="83"/>
      <c r="H320" s="83">
        <v>1387</v>
      </c>
      <c r="I320" s="85"/>
      <c r="J320" s="85"/>
      <c r="K320" s="85"/>
      <c r="L320" s="85"/>
      <c r="M320" s="87">
        <v>0.82713864306784657</v>
      </c>
    </row>
    <row r="321" spans="1:15" x14ac:dyDescent="0.25">
      <c r="A321" s="180" t="s">
        <v>132</v>
      </c>
      <c r="B321" s="180" t="s">
        <v>622</v>
      </c>
      <c r="C321" s="94">
        <v>9.1</v>
      </c>
      <c r="D321" s="94">
        <v>412</v>
      </c>
      <c r="E321" s="94">
        <v>45.274725274725263</v>
      </c>
      <c r="F321" s="94">
        <v>358</v>
      </c>
      <c r="G321" s="94">
        <v>39.340659340659336</v>
      </c>
      <c r="H321" s="94">
        <v>228</v>
      </c>
      <c r="I321" s="97">
        <v>26.15384615384615</v>
      </c>
      <c r="J321" s="97">
        <v>19.12087912087912</v>
      </c>
      <c r="K321" s="97">
        <v>20.659340659340653</v>
      </c>
      <c r="L321" s="97">
        <v>18.681318681318675</v>
      </c>
      <c r="M321" s="88">
        <v>0.8689320388349514</v>
      </c>
      <c r="N321" s="5"/>
      <c r="O321" s="5"/>
    </row>
    <row r="322" spans="1:15" s="5" customFormat="1" x14ac:dyDescent="0.25">
      <c r="A322" s="180" t="s">
        <v>132</v>
      </c>
      <c r="B322" s="180" t="s">
        <v>623</v>
      </c>
      <c r="C322" s="94">
        <v>9.1</v>
      </c>
      <c r="D322" s="94">
        <v>442</v>
      </c>
      <c r="E322" s="94">
        <v>48.571428571428562</v>
      </c>
      <c r="F322" s="94">
        <v>410</v>
      </c>
      <c r="G322" s="94">
        <v>45.054945054945044</v>
      </c>
      <c r="H322" s="94">
        <v>231</v>
      </c>
      <c r="I322" s="97">
        <v>28.021978021978011</v>
      </c>
      <c r="J322" s="97">
        <v>20.549450549450547</v>
      </c>
      <c r="K322" s="97">
        <v>27.032967032967022</v>
      </c>
      <c r="L322" s="97">
        <v>18.021978021978025</v>
      </c>
      <c r="M322" s="88">
        <v>0.92760180995475117</v>
      </c>
    </row>
    <row r="323" spans="1:15" s="5" customFormat="1" x14ac:dyDescent="0.25">
      <c r="A323" s="180" t="s">
        <v>132</v>
      </c>
      <c r="B323" s="180" t="s">
        <v>624</v>
      </c>
      <c r="C323" s="94">
        <v>9.1</v>
      </c>
      <c r="D323" s="94">
        <v>410</v>
      </c>
      <c r="E323" s="94">
        <v>45.054945054945051</v>
      </c>
      <c r="F323" s="94">
        <v>335</v>
      </c>
      <c r="G323" s="94">
        <v>36.81318681318681</v>
      </c>
      <c r="H323" s="94">
        <v>325</v>
      </c>
      <c r="I323" s="97">
        <v>24.835164835164825</v>
      </c>
      <c r="J323" s="97">
        <v>20.219780219780219</v>
      </c>
      <c r="K323" s="97">
        <v>20.219780219780223</v>
      </c>
      <c r="L323" s="97">
        <v>16.593406593406591</v>
      </c>
      <c r="M323" s="88">
        <v>0.81707317073170727</v>
      </c>
    </row>
    <row r="324" spans="1:15" s="5" customFormat="1" x14ac:dyDescent="0.25">
      <c r="A324" s="180" t="s">
        <v>132</v>
      </c>
      <c r="B324" s="180" t="s">
        <v>625</v>
      </c>
      <c r="C324" s="94">
        <v>9.1</v>
      </c>
      <c r="D324" s="94">
        <v>442</v>
      </c>
      <c r="E324" s="94">
        <v>48.571428571428555</v>
      </c>
      <c r="F324" s="94">
        <v>347</v>
      </c>
      <c r="G324" s="94">
        <v>38.131868131868117</v>
      </c>
      <c r="H324" s="94">
        <v>316</v>
      </c>
      <c r="I324" s="97">
        <v>27.692307692307679</v>
      </c>
      <c r="J324" s="97">
        <v>20.879120879120876</v>
      </c>
      <c r="K324" s="97">
        <v>19.120879120879113</v>
      </c>
      <c r="L324" s="97">
        <v>19.010989010989007</v>
      </c>
      <c r="M324" s="88">
        <v>0.78506787330316741</v>
      </c>
    </row>
    <row r="325" spans="1:15" s="5" customFormat="1" x14ac:dyDescent="0.25">
      <c r="A325" s="180" t="s">
        <v>132</v>
      </c>
      <c r="B325" s="180" t="s">
        <v>626</v>
      </c>
      <c r="C325" s="94">
        <v>9.1</v>
      </c>
      <c r="D325" s="94">
        <v>211</v>
      </c>
      <c r="E325" s="94">
        <v>23.186813186813186</v>
      </c>
      <c r="F325" s="94">
        <v>188</v>
      </c>
      <c r="G325" s="94">
        <v>20.659340659340661</v>
      </c>
      <c r="H325" s="94">
        <v>70</v>
      </c>
      <c r="I325" s="9">
        <v>14.285714285714286</v>
      </c>
      <c r="J325" s="9">
        <v>8.9010989010989032</v>
      </c>
      <c r="K325" s="9">
        <v>12.417582417582416</v>
      </c>
      <c r="L325" s="9">
        <v>8.2417582417582427</v>
      </c>
      <c r="M325" s="88">
        <v>0.89099526066350709</v>
      </c>
    </row>
    <row r="326" spans="1:15" s="5" customFormat="1" x14ac:dyDescent="0.25">
      <c r="A326" s="180" t="s">
        <v>132</v>
      </c>
      <c r="B326" s="180" t="s">
        <v>627</v>
      </c>
      <c r="C326" s="94">
        <v>9.1</v>
      </c>
      <c r="D326" s="94">
        <v>196</v>
      </c>
      <c r="E326" s="94">
        <v>21.538461538461526</v>
      </c>
      <c r="F326" s="94">
        <v>137</v>
      </c>
      <c r="G326" s="94">
        <v>15.054945054945049</v>
      </c>
      <c r="H326" s="94">
        <v>144</v>
      </c>
      <c r="I326" s="9">
        <v>13.076923076923075</v>
      </c>
      <c r="J326" s="9">
        <v>8.4615384615384617</v>
      </c>
      <c r="K326" s="9">
        <v>7.5824175824175821</v>
      </c>
      <c r="L326" s="9">
        <v>7.4725274725274726</v>
      </c>
      <c r="M326" s="88">
        <v>0.69897959183673475</v>
      </c>
    </row>
    <row r="327" spans="1:15" s="5" customFormat="1" x14ac:dyDescent="0.25">
      <c r="A327" s="180" t="s">
        <v>132</v>
      </c>
      <c r="B327" s="180" t="s">
        <v>619</v>
      </c>
      <c r="C327" s="80">
        <v>9.1</v>
      </c>
      <c r="D327" s="80">
        <v>290</v>
      </c>
      <c r="E327" s="80">
        <v>31.868131868131854</v>
      </c>
      <c r="F327" s="80">
        <v>247</v>
      </c>
      <c r="G327" s="80">
        <v>27.142857142857139</v>
      </c>
      <c r="H327" s="80">
        <v>149</v>
      </c>
      <c r="I327" s="81">
        <v>11.758241758241756</v>
      </c>
      <c r="J327" s="81">
        <v>20.109890109890106</v>
      </c>
      <c r="K327" s="81">
        <v>11.428571428571427</v>
      </c>
      <c r="L327" s="81">
        <v>15.714285714285712</v>
      </c>
      <c r="M327" s="88">
        <v>0.85172413793103452</v>
      </c>
      <c r="N327" s="74"/>
      <c r="O327" s="74"/>
    </row>
    <row r="328" spans="1:15" x14ac:dyDescent="0.25">
      <c r="A328" s="180" t="s">
        <v>132</v>
      </c>
      <c r="B328" s="180" t="s">
        <v>620</v>
      </c>
      <c r="C328" s="80">
        <v>9.1</v>
      </c>
      <c r="D328" s="80">
        <v>312</v>
      </c>
      <c r="E328" s="80">
        <v>34.285714285714278</v>
      </c>
      <c r="F328" s="80">
        <v>242</v>
      </c>
      <c r="G328" s="80">
        <v>26.593406593406581</v>
      </c>
      <c r="H328" s="80">
        <v>312</v>
      </c>
      <c r="I328" s="81">
        <v>24.945054945054945</v>
      </c>
      <c r="J328" s="81">
        <v>9.3406593406593394</v>
      </c>
      <c r="K328" s="81">
        <v>19.010989010989011</v>
      </c>
      <c r="L328" s="81">
        <v>7.5824175824175812</v>
      </c>
      <c r="M328" s="88">
        <v>0.77564102564102566</v>
      </c>
    </row>
    <row r="329" spans="1:15" x14ac:dyDescent="0.25">
      <c r="A329" s="180" t="s">
        <v>132</v>
      </c>
      <c r="B329" s="180" t="s">
        <v>621</v>
      </c>
      <c r="C329" s="80">
        <v>9.1</v>
      </c>
      <c r="D329" s="80">
        <v>311</v>
      </c>
      <c r="E329" s="80">
        <v>34.175824175824161</v>
      </c>
      <c r="F329" s="80">
        <v>173</v>
      </c>
      <c r="G329" s="80">
        <v>19.010989010989004</v>
      </c>
      <c r="H329" s="80">
        <v>275</v>
      </c>
      <c r="I329" s="81">
        <v>25.164835164835161</v>
      </c>
      <c r="J329" s="81">
        <v>9.0109890109890109</v>
      </c>
      <c r="K329" s="81">
        <v>13.296703296703296</v>
      </c>
      <c r="L329" s="81">
        <v>5.7142857142857153</v>
      </c>
      <c r="M329" s="88">
        <v>0.5562700964630225</v>
      </c>
    </row>
    <row r="330" spans="1:15" x14ac:dyDescent="0.25">
      <c r="A330" s="14" t="s">
        <v>182</v>
      </c>
      <c r="B330" s="14"/>
      <c r="C330" s="78"/>
      <c r="D330" s="78"/>
      <c r="E330" s="78">
        <v>36.947496947496944</v>
      </c>
      <c r="F330" s="78"/>
      <c r="G330" s="78">
        <v>29.755799755799746</v>
      </c>
      <c r="H330" s="78"/>
      <c r="I330" s="78">
        <v>21.770451770451768</v>
      </c>
      <c r="J330" s="78">
        <v>15.177045177045178</v>
      </c>
      <c r="K330" s="78">
        <v>16.752136752136749</v>
      </c>
      <c r="L330" s="78">
        <v>13.003663003663</v>
      </c>
      <c r="M330" s="91"/>
    </row>
    <row r="331" spans="1:15" x14ac:dyDescent="0.25">
      <c r="A331" s="10" t="s">
        <v>205</v>
      </c>
      <c r="B331" s="10"/>
      <c r="C331" s="83"/>
      <c r="D331" s="83">
        <v>3026</v>
      </c>
      <c r="E331" s="83"/>
      <c r="F331" s="83">
        <v>2437</v>
      </c>
      <c r="G331" s="83"/>
      <c r="H331" s="83">
        <v>2050</v>
      </c>
      <c r="I331" s="85"/>
      <c r="J331" s="85"/>
      <c r="K331" s="85"/>
      <c r="L331" s="85"/>
      <c r="M331" s="87">
        <v>0.80535360211500329</v>
      </c>
    </row>
    <row r="332" spans="1:15" x14ac:dyDescent="0.25">
      <c r="A332" s="180" t="s">
        <v>628</v>
      </c>
      <c r="B332" s="180" t="s">
        <v>630</v>
      </c>
      <c r="C332" s="80">
        <v>9.1</v>
      </c>
      <c r="D332" s="80">
        <v>262</v>
      </c>
      <c r="E332" s="80">
        <v>28.791208791208774</v>
      </c>
      <c r="F332" s="80">
        <v>266</v>
      </c>
      <c r="G332" s="80">
        <v>29.23076923076923</v>
      </c>
      <c r="H332" s="80">
        <v>283</v>
      </c>
      <c r="I332" s="81">
        <v>23.296703296703303</v>
      </c>
      <c r="J332" s="81">
        <v>5.4945054945054954</v>
      </c>
      <c r="K332" s="81">
        <v>24.945054945054945</v>
      </c>
      <c r="L332" s="81">
        <v>4.2857142857142865</v>
      </c>
      <c r="M332" s="88">
        <v>1.0152671755725191</v>
      </c>
    </row>
    <row r="333" spans="1:15" x14ac:dyDescent="0.25">
      <c r="A333" s="14" t="s">
        <v>182</v>
      </c>
      <c r="B333" s="14"/>
      <c r="C333" s="78"/>
      <c r="D333" s="78"/>
      <c r="E333" s="78">
        <v>28.791208791208774</v>
      </c>
      <c r="F333" s="78"/>
      <c r="G333" s="78">
        <v>29.23076923076923</v>
      </c>
      <c r="H333" s="78"/>
      <c r="I333" s="78">
        <v>23.296703296703303</v>
      </c>
      <c r="J333" s="78">
        <v>5.4945054945054954</v>
      </c>
      <c r="K333" s="78">
        <v>24.945054945054945</v>
      </c>
      <c r="L333" s="78">
        <v>4.2857142857142865</v>
      </c>
      <c r="M333" s="91"/>
    </row>
    <row r="334" spans="1:15" x14ac:dyDescent="0.25">
      <c r="A334" s="10" t="s">
        <v>778</v>
      </c>
      <c r="B334" s="10"/>
      <c r="C334" s="83"/>
      <c r="D334" s="83">
        <v>262</v>
      </c>
      <c r="E334" s="83"/>
      <c r="F334" s="83">
        <v>266</v>
      </c>
      <c r="G334" s="83"/>
      <c r="H334" s="83">
        <v>283</v>
      </c>
      <c r="I334" s="85"/>
      <c r="J334" s="85"/>
      <c r="K334" s="85"/>
      <c r="L334" s="85"/>
      <c r="M334" s="89">
        <v>1.0152671755725191</v>
      </c>
    </row>
    <row r="335" spans="1:15" x14ac:dyDescent="0.25">
      <c r="A335" s="180" t="s">
        <v>137</v>
      </c>
      <c r="B335" s="180" t="s">
        <v>635</v>
      </c>
      <c r="C335" s="80">
        <v>9.1</v>
      </c>
      <c r="D335" s="80">
        <v>401</v>
      </c>
      <c r="E335" s="80">
        <v>44.065934065934066</v>
      </c>
      <c r="F335" s="80">
        <v>358</v>
      </c>
      <c r="G335" s="80">
        <v>39.340659340659343</v>
      </c>
      <c r="H335" s="80">
        <v>447</v>
      </c>
      <c r="I335" s="81">
        <v>34.945054945054942</v>
      </c>
      <c r="J335" s="81">
        <v>9.1208791208791222</v>
      </c>
      <c r="K335" s="81">
        <v>29.89010989010988</v>
      </c>
      <c r="L335" s="81">
        <v>9.4505494505494507</v>
      </c>
      <c r="M335" s="88">
        <v>0.89276807980049877</v>
      </c>
    </row>
    <row r="336" spans="1:15" x14ac:dyDescent="0.25">
      <c r="A336" s="180" t="s">
        <v>137</v>
      </c>
      <c r="B336" s="180" t="s">
        <v>636</v>
      </c>
      <c r="C336" s="80">
        <v>9.1</v>
      </c>
      <c r="D336" s="80">
        <v>372</v>
      </c>
      <c r="E336" s="80">
        <v>40.879120879120862</v>
      </c>
      <c r="F336" s="80">
        <v>248</v>
      </c>
      <c r="G336" s="80">
        <v>27.252747252747241</v>
      </c>
      <c r="H336" s="80">
        <v>341</v>
      </c>
      <c r="I336" s="81">
        <v>27.472527472527464</v>
      </c>
      <c r="J336" s="81">
        <v>13.406593406593405</v>
      </c>
      <c r="K336" s="81">
        <v>16.043956043956044</v>
      </c>
      <c r="L336" s="81">
        <v>11.208791208791208</v>
      </c>
      <c r="M336" s="88">
        <v>0.66666666666666663</v>
      </c>
    </row>
    <row r="337" spans="1:15" x14ac:dyDescent="0.25">
      <c r="A337" s="180" t="s">
        <v>137</v>
      </c>
      <c r="B337" s="180" t="s">
        <v>637</v>
      </c>
      <c r="C337" s="80">
        <v>9.1</v>
      </c>
      <c r="D337" s="80">
        <v>361</v>
      </c>
      <c r="E337" s="80">
        <v>39.670329670329657</v>
      </c>
      <c r="F337" s="80">
        <v>272</v>
      </c>
      <c r="G337" s="80">
        <v>29.890109890109887</v>
      </c>
      <c r="H337" s="80">
        <v>441</v>
      </c>
      <c r="I337" s="81">
        <v>27.472527472527467</v>
      </c>
      <c r="J337" s="81">
        <v>12.197802197802195</v>
      </c>
      <c r="K337" s="81">
        <v>17.69230769230769</v>
      </c>
      <c r="L337" s="81">
        <v>12.197802197802195</v>
      </c>
      <c r="M337" s="88">
        <v>0.75346260387811637</v>
      </c>
    </row>
    <row r="338" spans="1:15" x14ac:dyDescent="0.25">
      <c r="A338" s="180" t="s">
        <v>137</v>
      </c>
      <c r="B338" s="180" t="s">
        <v>638</v>
      </c>
      <c r="C338" s="80">
        <v>9.1</v>
      </c>
      <c r="D338" s="80">
        <v>350</v>
      </c>
      <c r="E338" s="80">
        <v>38.461538461538439</v>
      </c>
      <c r="F338" s="80">
        <v>306</v>
      </c>
      <c r="G338" s="80">
        <v>33.626373626373606</v>
      </c>
      <c r="H338" s="80">
        <v>381</v>
      </c>
      <c r="I338" s="81">
        <v>27.142857142857135</v>
      </c>
      <c r="J338" s="81">
        <v>11.318681318681319</v>
      </c>
      <c r="K338" s="81">
        <v>23.186813186813186</v>
      </c>
      <c r="L338" s="81">
        <v>10.439560439560438</v>
      </c>
      <c r="M338" s="88">
        <v>0.87428571428571433</v>
      </c>
    </row>
    <row r="339" spans="1:15" x14ac:dyDescent="0.25">
      <c r="A339" s="180" t="s">
        <v>137</v>
      </c>
      <c r="B339" s="180" t="s">
        <v>639</v>
      </c>
      <c r="C339" s="80">
        <v>9.1</v>
      </c>
      <c r="D339" s="80">
        <v>367</v>
      </c>
      <c r="E339" s="80">
        <v>40.329670329670321</v>
      </c>
      <c r="F339" s="80">
        <v>291</v>
      </c>
      <c r="G339" s="80">
        <v>31.978021978021971</v>
      </c>
      <c r="H339" s="80">
        <v>349</v>
      </c>
      <c r="I339" s="81">
        <v>26.483516483516478</v>
      </c>
      <c r="J339" s="81">
        <v>13.846153846153845</v>
      </c>
      <c r="K339" s="81">
        <v>19.120879120879124</v>
      </c>
      <c r="L339" s="81">
        <v>12.857142857142856</v>
      </c>
      <c r="M339" s="88">
        <v>0.79291553133514991</v>
      </c>
    </row>
    <row r="340" spans="1:15" x14ac:dyDescent="0.25">
      <c r="A340" s="180" t="s">
        <v>137</v>
      </c>
      <c r="B340" s="180" t="s">
        <v>640</v>
      </c>
      <c r="C340" s="80">
        <v>9.1</v>
      </c>
      <c r="D340" s="80">
        <v>99</v>
      </c>
      <c r="E340" s="80">
        <v>10.879120879120878</v>
      </c>
      <c r="F340" s="80">
        <v>100</v>
      </c>
      <c r="G340" s="80">
        <v>10.989010989010982</v>
      </c>
      <c r="H340" s="80">
        <v>221</v>
      </c>
      <c r="I340" s="81">
        <v>10.879120879120878</v>
      </c>
      <c r="J340" s="81"/>
      <c r="K340" s="81">
        <v>10.989010989010987</v>
      </c>
      <c r="L340" s="81"/>
      <c r="M340" s="88">
        <v>1.0101010101010102</v>
      </c>
    </row>
    <row r="341" spans="1:15" x14ac:dyDescent="0.25">
      <c r="A341" s="180" t="s">
        <v>137</v>
      </c>
      <c r="B341" s="180" t="s">
        <v>641</v>
      </c>
      <c r="C341" s="80">
        <v>9.1</v>
      </c>
      <c r="D341" s="80">
        <v>166</v>
      </c>
      <c r="E341" s="80">
        <v>18.241758241758234</v>
      </c>
      <c r="F341" s="80">
        <v>179</v>
      </c>
      <c r="G341" s="80">
        <v>19.670329670329657</v>
      </c>
      <c r="H341" s="80">
        <v>185</v>
      </c>
      <c r="I341" s="81">
        <v>11.978021978021978</v>
      </c>
      <c r="J341" s="81">
        <v>6.2637362637362637</v>
      </c>
      <c r="K341" s="81">
        <v>13.956043956043956</v>
      </c>
      <c r="L341" s="81">
        <v>5.7142857142857144</v>
      </c>
      <c r="M341" s="88">
        <v>1.0783132530120483</v>
      </c>
    </row>
    <row r="342" spans="1:15" x14ac:dyDescent="0.25">
      <c r="A342" s="180" t="s">
        <v>137</v>
      </c>
      <c r="B342" s="180" t="s">
        <v>642</v>
      </c>
      <c r="C342" s="80">
        <v>9.1</v>
      </c>
      <c r="D342" s="80">
        <v>95</v>
      </c>
      <c r="E342" s="80">
        <v>10.439560439560434</v>
      </c>
      <c r="F342" s="80">
        <v>92</v>
      </c>
      <c r="G342" s="80">
        <v>10.109890109890106</v>
      </c>
      <c r="H342" s="80">
        <v>13</v>
      </c>
      <c r="I342" s="81">
        <v>5.2747252747252737</v>
      </c>
      <c r="J342" s="81">
        <v>5.1648351648351651</v>
      </c>
      <c r="K342" s="81">
        <v>4.9450549450549444</v>
      </c>
      <c r="L342" s="81">
        <v>5.1648351648351651</v>
      </c>
      <c r="M342" s="88">
        <v>0.96842105263157896</v>
      </c>
    </row>
    <row r="343" spans="1:15" x14ac:dyDescent="0.25">
      <c r="A343" s="180" t="s">
        <v>137</v>
      </c>
      <c r="B343" s="180" t="s">
        <v>643</v>
      </c>
      <c r="C343" s="80">
        <v>9.1</v>
      </c>
      <c r="D343" s="80">
        <v>199</v>
      </c>
      <c r="E343" s="80">
        <v>21.868131868131861</v>
      </c>
      <c r="F343" s="80">
        <v>120</v>
      </c>
      <c r="G343" s="80">
        <v>13.186813186813184</v>
      </c>
      <c r="H343" s="80">
        <v>313</v>
      </c>
      <c r="I343" s="81">
        <v>17.472527472527471</v>
      </c>
      <c r="J343" s="81">
        <v>4.395604395604396</v>
      </c>
      <c r="K343" s="81">
        <v>9.1208791208791187</v>
      </c>
      <c r="L343" s="81">
        <v>4.0659340659340657</v>
      </c>
      <c r="M343" s="88">
        <v>0.60301507537688437</v>
      </c>
    </row>
    <row r="344" spans="1:15" x14ac:dyDescent="0.25">
      <c r="A344" s="180" t="s">
        <v>137</v>
      </c>
      <c r="B344" s="180" t="s">
        <v>771</v>
      </c>
      <c r="C344" s="90" t="s">
        <v>774</v>
      </c>
      <c r="D344" s="90" t="s">
        <v>774</v>
      </c>
      <c r="E344" s="90" t="s">
        <v>774</v>
      </c>
      <c r="F344" s="90" t="s">
        <v>774</v>
      </c>
      <c r="G344" s="90" t="s">
        <v>774</v>
      </c>
      <c r="H344" s="90" t="s">
        <v>774</v>
      </c>
      <c r="I344" s="90" t="s">
        <v>774</v>
      </c>
      <c r="J344" s="90" t="s">
        <v>774</v>
      </c>
      <c r="K344" s="90" t="s">
        <v>774</v>
      </c>
      <c r="L344" s="90" t="s">
        <v>774</v>
      </c>
      <c r="M344" s="90" t="s">
        <v>774</v>
      </c>
    </row>
    <row r="345" spans="1:15" x14ac:dyDescent="0.25">
      <c r="A345" s="180" t="s">
        <v>137</v>
      </c>
      <c r="B345" s="180" t="s">
        <v>644</v>
      </c>
      <c r="C345" s="80">
        <v>9.1</v>
      </c>
      <c r="D345" s="80">
        <v>164</v>
      </c>
      <c r="E345" s="80">
        <v>18.021978021978015</v>
      </c>
      <c r="F345" s="80">
        <v>159</v>
      </c>
      <c r="G345" s="80">
        <v>17.472527472527464</v>
      </c>
      <c r="H345" s="80">
        <v>129</v>
      </c>
      <c r="I345" s="81">
        <v>10.439560439560438</v>
      </c>
      <c r="J345" s="81">
        <v>7.582417582417583</v>
      </c>
      <c r="K345" s="81">
        <v>10.989010989010989</v>
      </c>
      <c r="L345" s="81">
        <v>6.4835164835164836</v>
      </c>
      <c r="M345" s="88">
        <v>0.96951219512195119</v>
      </c>
    </row>
    <row r="346" spans="1:15" x14ac:dyDescent="0.25">
      <c r="A346" s="14" t="s">
        <v>182</v>
      </c>
      <c r="B346" s="14"/>
      <c r="C346" s="78"/>
      <c r="D346" s="78"/>
      <c r="E346" s="78">
        <v>28.285714285714278</v>
      </c>
      <c r="F346" s="78"/>
      <c r="G346" s="78">
        <v>23.351648351648347</v>
      </c>
      <c r="H346" s="78"/>
      <c r="I346" s="78">
        <v>19.956043956043953</v>
      </c>
      <c r="J346" s="78">
        <v>9.2551892551892561</v>
      </c>
      <c r="K346" s="78">
        <v>15.593406593406593</v>
      </c>
      <c r="L346" s="78">
        <v>8.6202686202686181</v>
      </c>
      <c r="M346" s="91"/>
    </row>
    <row r="347" spans="1:15" x14ac:dyDescent="0.25">
      <c r="A347" s="10" t="s">
        <v>208</v>
      </c>
      <c r="B347" s="10"/>
      <c r="C347" s="83"/>
      <c r="D347" s="83">
        <v>2574</v>
      </c>
      <c r="E347" s="83"/>
      <c r="F347" s="83">
        <v>2125</v>
      </c>
      <c r="G347" s="83"/>
      <c r="H347" s="83">
        <v>2820</v>
      </c>
      <c r="I347" s="85"/>
      <c r="J347" s="85"/>
      <c r="K347" s="85"/>
      <c r="L347" s="85"/>
      <c r="M347" s="89">
        <v>0.82556332556332557</v>
      </c>
    </row>
    <row r="348" spans="1:15" x14ac:dyDescent="0.25">
      <c r="A348" s="180" t="s">
        <v>142</v>
      </c>
      <c r="B348" s="180" t="s">
        <v>652</v>
      </c>
      <c r="C348" s="94">
        <v>9.1</v>
      </c>
      <c r="D348" s="94">
        <v>328</v>
      </c>
      <c r="E348" s="94">
        <v>36.043956043956037</v>
      </c>
      <c r="F348" s="94">
        <v>338</v>
      </c>
      <c r="G348" s="94">
        <v>37.142857142857132</v>
      </c>
      <c r="H348" s="94">
        <v>142</v>
      </c>
      <c r="I348" s="97">
        <v>15.384615384615381</v>
      </c>
      <c r="J348" s="97">
        <v>20.659340659340661</v>
      </c>
      <c r="K348" s="97">
        <v>18.681318681318679</v>
      </c>
      <c r="L348" s="97">
        <v>18.46153846153846</v>
      </c>
      <c r="M348" s="88">
        <v>1.0304878048780488</v>
      </c>
      <c r="N348" s="5"/>
      <c r="O348" s="5"/>
    </row>
    <row r="349" spans="1:15" s="5" customFormat="1" x14ac:dyDescent="0.25">
      <c r="A349" s="180" t="s">
        <v>142</v>
      </c>
      <c r="B349" s="180" t="s">
        <v>653</v>
      </c>
      <c r="C349" s="94">
        <v>9.1</v>
      </c>
      <c r="D349" s="94">
        <v>406</v>
      </c>
      <c r="E349" s="94">
        <v>44.615384615384599</v>
      </c>
      <c r="F349" s="94">
        <v>398</v>
      </c>
      <c r="G349" s="94">
        <v>43.736263736263716</v>
      </c>
      <c r="H349" s="94">
        <v>173</v>
      </c>
      <c r="I349" s="97">
        <v>23.736263736263734</v>
      </c>
      <c r="J349" s="97">
        <v>20.879120879120883</v>
      </c>
      <c r="K349" s="97">
        <v>25.38461538461538</v>
      </c>
      <c r="L349" s="97">
        <v>18.351648351648354</v>
      </c>
      <c r="M349" s="88">
        <v>0.98029556650246308</v>
      </c>
    </row>
    <row r="350" spans="1:15" s="5" customFormat="1" x14ac:dyDescent="0.25">
      <c r="A350" s="180" t="s">
        <v>142</v>
      </c>
      <c r="B350" s="180" t="s">
        <v>654</v>
      </c>
      <c r="C350" s="94">
        <v>9.1</v>
      </c>
      <c r="D350" s="94">
        <v>331</v>
      </c>
      <c r="E350" s="94">
        <v>36.373626373626372</v>
      </c>
      <c r="F350" s="94">
        <v>296</v>
      </c>
      <c r="G350" s="94">
        <v>32.527472527472518</v>
      </c>
      <c r="H350" s="94">
        <v>228</v>
      </c>
      <c r="I350" s="97">
        <v>19.560439560439555</v>
      </c>
      <c r="J350" s="97">
        <v>16.81318681318681</v>
      </c>
      <c r="K350" s="97">
        <v>14.835164835164832</v>
      </c>
      <c r="L350" s="97">
        <v>17.692307692307693</v>
      </c>
      <c r="M350" s="88">
        <v>0.89425981873111782</v>
      </c>
    </row>
    <row r="351" spans="1:15" s="5" customFormat="1" x14ac:dyDescent="0.25">
      <c r="A351" s="180" t="s">
        <v>142</v>
      </c>
      <c r="B351" s="180" t="s">
        <v>655</v>
      </c>
      <c r="C351" s="94">
        <v>9.1</v>
      </c>
      <c r="D351" s="94">
        <v>383</v>
      </c>
      <c r="E351" s="94">
        <v>42.087912087912088</v>
      </c>
      <c r="F351" s="94">
        <v>386</v>
      </c>
      <c r="G351" s="94">
        <v>42.417582417582409</v>
      </c>
      <c r="H351" s="94">
        <v>150</v>
      </c>
      <c r="I351" s="97">
        <v>22.197802197802194</v>
      </c>
      <c r="J351" s="97">
        <v>19.890109890109887</v>
      </c>
      <c r="K351" s="97">
        <v>23.956043956043946</v>
      </c>
      <c r="L351" s="97">
        <v>18.461538461538463</v>
      </c>
      <c r="M351" s="88">
        <v>1.0078328981723237</v>
      </c>
    </row>
    <row r="352" spans="1:15" s="5" customFormat="1" x14ac:dyDescent="0.25">
      <c r="A352" s="180" t="s">
        <v>142</v>
      </c>
      <c r="B352" s="180" t="s">
        <v>649</v>
      </c>
      <c r="C352" s="80">
        <v>9.1</v>
      </c>
      <c r="D352" s="80">
        <v>317</v>
      </c>
      <c r="E352" s="80">
        <v>34.835164835164832</v>
      </c>
      <c r="F352" s="80">
        <v>294</v>
      </c>
      <c r="G352" s="80">
        <v>32.307692307692299</v>
      </c>
      <c r="H352" s="80">
        <v>110</v>
      </c>
      <c r="I352" s="81">
        <v>16.483516483516482</v>
      </c>
      <c r="J352" s="81">
        <v>18.351648351648347</v>
      </c>
      <c r="K352" s="81">
        <v>16.703296703296704</v>
      </c>
      <c r="L352" s="81">
        <v>15.604395604395606</v>
      </c>
      <c r="M352" s="88">
        <v>0.9274447949526814</v>
      </c>
      <c r="N352" s="74"/>
      <c r="O352" s="74"/>
    </row>
    <row r="353" spans="1:15" x14ac:dyDescent="0.25">
      <c r="A353" s="180" t="s">
        <v>142</v>
      </c>
      <c r="B353" s="180" t="s">
        <v>656</v>
      </c>
      <c r="C353" s="94">
        <v>9.1</v>
      </c>
      <c r="D353" s="94">
        <v>302</v>
      </c>
      <c r="E353" s="94">
        <v>33.186813186813168</v>
      </c>
      <c r="F353" s="94">
        <v>284</v>
      </c>
      <c r="G353" s="94">
        <v>31.208791208791204</v>
      </c>
      <c r="H353" s="94">
        <v>179</v>
      </c>
      <c r="I353" s="97">
        <v>14.725274725274721</v>
      </c>
      <c r="J353" s="97">
        <v>18.46153846153846</v>
      </c>
      <c r="K353" s="97">
        <v>13.406593406593403</v>
      </c>
      <c r="L353" s="97">
        <v>17.802197802197803</v>
      </c>
      <c r="M353" s="88">
        <v>0.94039735099337751</v>
      </c>
      <c r="N353" s="5"/>
      <c r="O353" s="5"/>
    </row>
    <row r="354" spans="1:15" s="5" customFormat="1" x14ac:dyDescent="0.25">
      <c r="A354" s="180" t="s">
        <v>142</v>
      </c>
      <c r="B354" s="180" t="s">
        <v>657</v>
      </c>
      <c r="C354" s="94">
        <v>9.1</v>
      </c>
      <c r="D354" s="94">
        <v>341</v>
      </c>
      <c r="E354" s="94">
        <v>37.47252747252746</v>
      </c>
      <c r="F354" s="94">
        <v>281</v>
      </c>
      <c r="G354" s="94">
        <v>30.879120879120872</v>
      </c>
      <c r="H354" s="94">
        <v>259</v>
      </c>
      <c r="I354" s="97">
        <v>16.593406593406588</v>
      </c>
      <c r="J354" s="97">
        <v>20.87912087912088</v>
      </c>
      <c r="K354" s="97">
        <v>11.648351648351646</v>
      </c>
      <c r="L354" s="97">
        <v>19.23076923076923</v>
      </c>
      <c r="M354" s="88">
        <v>0.82404692082111441</v>
      </c>
    </row>
    <row r="355" spans="1:15" s="5" customFormat="1" x14ac:dyDescent="0.25">
      <c r="A355" s="180" t="s">
        <v>142</v>
      </c>
      <c r="B355" s="180" t="s">
        <v>650</v>
      </c>
      <c r="C355" s="80">
        <v>9.1</v>
      </c>
      <c r="D355" s="80">
        <v>359</v>
      </c>
      <c r="E355" s="80">
        <v>39.450549450549438</v>
      </c>
      <c r="F355" s="80">
        <v>359</v>
      </c>
      <c r="G355" s="80">
        <v>39.450549450549445</v>
      </c>
      <c r="H355" s="80">
        <v>153</v>
      </c>
      <c r="I355" s="81">
        <v>24.945054945054942</v>
      </c>
      <c r="J355" s="81">
        <v>14.505494505494505</v>
      </c>
      <c r="K355" s="81">
        <v>26.263736263736263</v>
      </c>
      <c r="L355" s="81">
        <v>13.186813186813188</v>
      </c>
      <c r="M355" s="88">
        <v>1</v>
      </c>
      <c r="N355" s="74"/>
      <c r="O355" s="74"/>
    </row>
    <row r="356" spans="1:15" x14ac:dyDescent="0.25">
      <c r="A356" s="180" t="s">
        <v>142</v>
      </c>
      <c r="B356" s="180" t="s">
        <v>658</v>
      </c>
      <c r="C356" s="94">
        <v>9.1</v>
      </c>
      <c r="D356" s="94">
        <v>385</v>
      </c>
      <c r="E356" s="94">
        <v>42.307692307692299</v>
      </c>
      <c r="F356" s="94">
        <v>378</v>
      </c>
      <c r="G356" s="94">
        <v>41.538461538461526</v>
      </c>
      <c r="H356" s="94">
        <v>131</v>
      </c>
      <c r="I356" s="97">
        <v>26.483516483516485</v>
      </c>
      <c r="J356" s="97">
        <v>15.824175824175823</v>
      </c>
      <c r="K356" s="97">
        <v>28.241758241758237</v>
      </c>
      <c r="L356" s="97">
        <v>13.296703296703296</v>
      </c>
      <c r="M356" s="88">
        <v>0.98181818181818181</v>
      </c>
      <c r="N356" s="5"/>
      <c r="O356" s="5"/>
    </row>
    <row r="357" spans="1:15" x14ac:dyDescent="0.25">
      <c r="A357" s="180" t="s">
        <v>142</v>
      </c>
      <c r="B357" s="180" t="s">
        <v>651</v>
      </c>
      <c r="C357" s="80">
        <v>9.1</v>
      </c>
      <c r="D357" s="80">
        <v>273</v>
      </c>
      <c r="E357" s="80">
        <v>29.999999999999989</v>
      </c>
      <c r="F357" s="80">
        <v>257</v>
      </c>
      <c r="G357" s="80">
        <v>28.241758241758237</v>
      </c>
      <c r="H357" s="80">
        <v>50</v>
      </c>
      <c r="I357" s="81">
        <v>18.131868131868128</v>
      </c>
      <c r="J357" s="81">
        <v>11.868131868131865</v>
      </c>
      <c r="K357" s="81">
        <v>17.032967032967029</v>
      </c>
      <c r="L357" s="81">
        <v>11.208791208791206</v>
      </c>
      <c r="M357" s="88">
        <v>0.94139194139194138</v>
      </c>
    </row>
    <row r="358" spans="1:15" x14ac:dyDescent="0.25">
      <c r="A358" s="14" t="s">
        <v>182</v>
      </c>
      <c r="B358" s="14"/>
      <c r="C358" s="78"/>
      <c r="D358" s="78"/>
      <c r="E358" s="78">
        <v>37.637362637362628</v>
      </c>
      <c r="F358" s="78"/>
      <c r="G358" s="78">
        <v>35.945054945054935</v>
      </c>
      <c r="H358" s="78"/>
      <c r="I358" s="78">
        <v>19.824175824175821</v>
      </c>
      <c r="J358" s="78">
        <v>17.81318681318681</v>
      </c>
      <c r="K358" s="78">
        <v>19.615384615384613</v>
      </c>
      <c r="L358" s="78">
        <v>16.329670329670332</v>
      </c>
      <c r="M358" s="91"/>
    </row>
    <row r="359" spans="1:15" x14ac:dyDescent="0.25">
      <c r="A359" s="10" t="s">
        <v>207</v>
      </c>
      <c r="B359" s="10"/>
      <c r="C359" s="83"/>
      <c r="D359" s="83">
        <v>3425</v>
      </c>
      <c r="E359" s="83"/>
      <c r="F359" s="83">
        <v>3271</v>
      </c>
      <c r="G359" s="83"/>
      <c r="H359" s="83">
        <v>1575</v>
      </c>
      <c r="I359" s="85"/>
      <c r="J359" s="85"/>
      <c r="K359" s="85"/>
      <c r="L359" s="85"/>
      <c r="M359" s="87">
        <v>0.95503649635036492</v>
      </c>
    </row>
    <row r="360" spans="1:15" x14ac:dyDescent="0.25">
      <c r="A360" s="180" t="s">
        <v>791</v>
      </c>
      <c r="B360" s="180" t="s">
        <v>669</v>
      </c>
      <c r="C360" s="94">
        <v>9.1</v>
      </c>
      <c r="D360" s="94">
        <v>384</v>
      </c>
      <c r="E360" s="94">
        <v>42.19780219780219</v>
      </c>
      <c r="F360" s="94">
        <v>377</v>
      </c>
      <c r="G360" s="94">
        <v>41.428571428571416</v>
      </c>
      <c r="H360" s="94">
        <v>139</v>
      </c>
      <c r="I360" s="97">
        <v>24.395604395604387</v>
      </c>
      <c r="J360" s="97">
        <v>17.802197802197803</v>
      </c>
      <c r="K360" s="97">
        <v>25.274725274725267</v>
      </c>
      <c r="L360" s="97">
        <v>16.153846153846153</v>
      </c>
      <c r="M360" s="88">
        <v>0.98177083333333337</v>
      </c>
      <c r="N360" s="5"/>
      <c r="O360" s="5"/>
    </row>
    <row r="361" spans="1:15" s="5" customFormat="1" x14ac:dyDescent="0.25">
      <c r="A361" s="180" t="s">
        <v>791</v>
      </c>
      <c r="B361" s="180" t="s">
        <v>670</v>
      </c>
      <c r="C361" s="94">
        <v>9.1</v>
      </c>
      <c r="D361" s="94">
        <v>267</v>
      </c>
      <c r="E361" s="94">
        <v>29.340659340659339</v>
      </c>
      <c r="F361" s="94">
        <v>280</v>
      </c>
      <c r="G361" s="94">
        <v>30.769230769230759</v>
      </c>
      <c r="H361" s="94">
        <v>317</v>
      </c>
      <c r="I361" s="97">
        <v>11.868131868131869</v>
      </c>
      <c r="J361" s="97">
        <v>17.472527472527474</v>
      </c>
      <c r="K361" s="97">
        <v>16.373626373626376</v>
      </c>
      <c r="L361" s="97">
        <v>14.395604395604396</v>
      </c>
      <c r="M361" s="88">
        <v>1.0486891385767789</v>
      </c>
    </row>
    <row r="362" spans="1:15" s="5" customFormat="1" x14ac:dyDescent="0.25">
      <c r="A362" s="180" t="s">
        <v>791</v>
      </c>
      <c r="B362" s="180" t="s">
        <v>671</v>
      </c>
      <c r="C362" s="94">
        <v>9.1</v>
      </c>
      <c r="D362" s="94">
        <v>325</v>
      </c>
      <c r="E362" s="94">
        <v>35.714285714285708</v>
      </c>
      <c r="F362" s="94">
        <v>330</v>
      </c>
      <c r="G362" s="94">
        <v>36.263736263736249</v>
      </c>
      <c r="H362" s="94">
        <v>230</v>
      </c>
      <c r="I362" s="97">
        <v>18.241758241758237</v>
      </c>
      <c r="J362" s="97">
        <v>17.472527472527471</v>
      </c>
      <c r="K362" s="97">
        <v>19.560439560439558</v>
      </c>
      <c r="L362" s="97">
        <v>16.703296703296701</v>
      </c>
      <c r="M362" s="88">
        <v>1.0153846153846153</v>
      </c>
    </row>
    <row r="363" spans="1:15" s="5" customFormat="1" x14ac:dyDescent="0.25">
      <c r="A363" s="180" t="s">
        <v>146</v>
      </c>
      <c r="B363" s="180" t="s">
        <v>664</v>
      </c>
      <c r="C363" s="80">
        <v>9.1</v>
      </c>
      <c r="D363" s="80">
        <v>325</v>
      </c>
      <c r="E363" s="80">
        <v>35.714285714285701</v>
      </c>
      <c r="F363" s="80">
        <v>205</v>
      </c>
      <c r="G363" s="80">
        <v>22.527472527472522</v>
      </c>
      <c r="H363" s="80">
        <v>607</v>
      </c>
      <c r="I363" s="81">
        <v>17.142857142857139</v>
      </c>
      <c r="J363" s="81">
        <v>18.571428571428569</v>
      </c>
      <c r="K363" s="81">
        <v>8.1318681318681314</v>
      </c>
      <c r="L363" s="81">
        <v>14.395604395604394</v>
      </c>
      <c r="M363" s="88">
        <v>0.63076923076923075</v>
      </c>
      <c r="N363" s="74"/>
      <c r="O363" s="74"/>
    </row>
    <row r="364" spans="1:15" x14ac:dyDescent="0.25">
      <c r="A364" s="180" t="s">
        <v>146</v>
      </c>
      <c r="B364" s="180" t="s">
        <v>672</v>
      </c>
      <c r="C364" s="94">
        <v>9.1</v>
      </c>
      <c r="D364" s="94">
        <v>333</v>
      </c>
      <c r="E364" s="94">
        <v>36.593406593406584</v>
      </c>
      <c r="F364" s="94">
        <v>340</v>
      </c>
      <c r="G364" s="94">
        <v>37.362637362637344</v>
      </c>
      <c r="H364" s="94">
        <v>256</v>
      </c>
      <c r="I364" s="97">
        <v>19.010989010989011</v>
      </c>
      <c r="J364" s="97">
        <v>17.58241758241758</v>
      </c>
      <c r="K364" s="97">
        <v>21.758241758241756</v>
      </c>
      <c r="L364" s="97">
        <v>15.604395604395602</v>
      </c>
      <c r="M364" s="88">
        <v>1.0210210210210211</v>
      </c>
      <c r="N364" s="5"/>
      <c r="O364" s="5"/>
    </row>
    <row r="365" spans="1:15" s="5" customFormat="1" x14ac:dyDescent="0.25">
      <c r="A365" s="180" t="s">
        <v>146</v>
      </c>
      <c r="B365" s="180" t="s">
        <v>673</v>
      </c>
      <c r="C365" s="94">
        <v>5.0666666666666664</v>
      </c>
      <c r="D365" s="94">
        <v>82</v>
      </c>
      <c r="E365" s="94">
        <v>16.184210526315791</v>
      </c>
      <c r="F365" s="94">
        <v>90</v>
      </c>
      <c r="G365" s="94">
        <v>17.763157894736842</v>
      </c>
      <c r="H365" s="94">
        <v>132</v>
      </c>
      <c r="I365" s="97">
        <v>8.6842105263157929</v>
      </c>
      <c r="J365" s="97">
        <v>7.5000000000000009</v>
      </c>
      <c r="K365" s="97">
        <v>12.828947368421058</v>
      </c>
      <c r="L365" s="97">
        <v>4.9342105263157894</v>
      </c>
      <c r="M365" s="88">
        <v>1.0975609756097562</v>
      </c>
    </row>
    <row r="366" spans="1:15" s="5" customFormat="1" x14ac:dyDescent="0.25">
      <c r="A366" s="180" t="s">
        <v>146</v>
      </c>
      <c r="B366" s="180" t="s">
        <v>665</v>
      </c>
      <c r="C366" s="80">
        <v>6.0333333333333332</v>
      </c>
      <c r="D366" s="80">
        <v>122</v>
      </c>
      <c r="E366" s="80">
        <v>20.220994475138127</v>
      </c>
      <c r="F366" s="80">
        <v>93</v>
      </c>
      <c r="G366" s="80">
        <v>15.414364640883981</v>
      </c>
      <c r="H366" s="80">
        <v>53</v>
      </c>
      <c r="I366" s="81">
        <v>14.254143646408835</v>
      </c>
      <c r="J366" s="81">
        <v>5.9668508287292816</v>
      </c>
      <c r="K366" s="81">
        <v>10.44198895027624</v>
      </c>
      <c r="L366" s="81">
        <v>4.9723756906077341</v>
      </c>
      <c r="M366" s="88">
        <v>0.76229508196721307</v>
      </c>
      <c r="N366" s="74"/>
      <c r="O366" s="74"/>
    </row>
    <row r="367" spans="1:15" x14ac:dyDescent="0.25">
      <c r="A367" s="180" t="s">
        <v>146</v>
      </c>
      <c r="B367" s="180" t="s">
        <v>666</v>
      </c>
      <c r="C367" s="80">
        <v>9.1</v>
      </c>
      <c r="D367" s="80">
        <v>222</v>
      </c>
      <c r="E367" s="80">
        <v>24.395604395604391</v>
      </c>
      <c r="F367" s="80">
        <v>171</v>
      </c>
      <c r="G367" s="80">
        <v>18.791208791208788</v>
      </c>
      <c r="H367" s="80">
        <v>453</v>
      </c>
      <c r="I367" s="81">
        <v>14.175824175824177</v>
      </c>
      <c r="J367" s="81">
        <v>10.219780219780217</v>
      </c>
      <c r="K367" s="81">
        <v>9.9999999999999982</v>
      </c>
      <c r="L367" s="81">
        <v>8.7912087912087902</v>
      </c>
      <c r="M367" s="88">
        <v>0.77027027027027029</v>
      </c>
    </row>
    <row r="368" spans="1:15" x14ac:dyDescent="0.25">
      <c r="A368" s="180" t="s">
        <v>146</v>
      </c>
      <c r="B368" s="180" t="s">
        <v>667</v>
      </c>
      <c r="C368" s="80">
        <v>6.0333333333333332</v>
      </c>
      <c r="D368" s="80">
        <v>172</v>
      </c>
      <c r="E368" s="80">
        <v>28.508287292817688</v>
      </c>
      <c r="F368" s="80">
        <v>113</v>
      </c>
      <c r="G368" s="80">
        <v>18.729281767955804</v>
      </c>
      <c r="H368" s="80">
        <v>244</v>
      </c>
      <c r="I368" s="81">
        <v>24.19889502762431</v>
      </c>
      <c r="J368" s="81">
        <v>4.3093922651933703</v>
      </c>
      <c r="K368" s="81">
        <v>16.574585635359114</v>
      </c>
      <c r="L368" s="81">
        <v>2.1546961325966851</v>
      </c>
      <c r="M368" s="88">
        <v>0.65697674418604646</v>
      </c>
    </row>
    <row r="369" spans="1:16381" x14ac:dyDescent="0.25">
      <c r="A369" s="180" t="s">
        <v>146</v>
      </c>
      <c r="B369" s="180" t="s">
        <v>668</v>
      </c>
      <c r="C369" s="80">
        <v>9.1</v>
      </c>
      <c r="D369" s="80">
        <v>257</v>
      </c>
      <c r="E369" s="80">
        <v>28.241758241758234</v>
      </c>
      <c r="F369" s="80">
        <v>209</v>
      </c>
      <c r="G369" s="80">
        <v>22.967032967032956</v>
      </c>
      <c r="H369" s="80">
        <v>186</v>
      </c>
      <c r="I369" s="81">
        <v>25.494505494505493</v>
      </c>
      <c r="J369" s="81">
        <v>2.7472527472527477</v>
      </c>
      <c r="K369" s="81">
        <v>20.989010989010985</v>
      </c>
      <c r="L369" s="81">
        <v>1.9780219780219781</v>
      </c>
      <c r="M369" s="88">
        <v>0.8132295719844358</v>
      </c>
    </row>
    <row r="370" spans="1:16381" x14ac:dyDescent="0.25">
      <c r="A370" s="14" t="s">
        <v>182</v>
      </c>
      <c r="B370" s="14"/>
      <c r="C370" s="78"/>
      <c r="D370" s="78"/>
      <c r="E370" s="78">
        <v>29.711129449207373</v>
      </c>
      <c r="F370" s="78"/>
      <c r="G370" s="78">
        <v>26.201669441346667</v>
      </c>
      <c r="H370" s="78"/>
      <c r="I370" s="78">
        <v>17.746691953001925</v>
      </c>
      <c r="J370" s="78">
        <v>11.96443749620545</v>
      </c>
      <c r="K370" s="78">
        <v>16.193343404196845</v>
      </c>
      <c r="L370" s="78">
        <v>10.008326037149823</v>
      </c>
      <c r="M370" s="91"/>
    </row>
    <row r="371" spans="1:16381" x14ac:dyDescent="0.25">
      <c r="A371" s="10" t="s">
        <v>779</v>
      </c>
      <c r="B371" s="10"/>
      <c r="C371" s="83"/>
      <c r="D371" s="83">
        <v>2489</v>
      </c>
      <c r="E371" s="83"/>
      <c r="F371" s="83">
        <v>2208</v>
      </c>
      <c r="G371" s="83"/>
      <c r="H371" s="83">
        <v>2617</v>
      </c>
      <c r="I371" s="85"/>
      <c r="J371" s="85"/>
      <c r="K371" s="85"/>
      <c r="L371" s="85"/>
      <c r="M371" s="87">
        <v>0.88710325431900361</v>
      </c>
    </row>
    <row r="372" spans="1:16381" x14ac:dyDescent="0.25">
      <c r="A372" s="180" t="s">
        <v>674</v>
      </c>
      <c r="B372" s="180" t="s">
        <v>676</v>
      </c>
      <c r="C372" s="80">
        <v>9.1</v>
      </c>
      <c r="D372" s="80">
        <v>234</v>
      </c>
      <c r="E372" s="80">
        <v>25.714285714285715</v>
      </c>
      <c r="F372" s="80">
        <v>173</v>
      </c>
      <c r="G372" s="80">
        <v>19.010989010989015</v>
      </c>
      <c r="H372" s="80">
        <v>310</v>
      </c>
      <c r="I372" s="81">
        <v>19.010989010989011</v>
      </c>
      <c r="J372" s="81">
        <v>6.7032967032967044</v>
      </c>
      <c r="K372" s="81">
        <v>13.956043956043953</v>
      </c>
      <c r="L372" s="81">
        <v>5.0549450549450547</v>
      </c>
      <c r="M372" s="88">
        <v>0.73931623931623935</v>
      </c>
    </row>
    <row r="373" spans="1:16381" x14ac:dyDescent="0.25">
      <c r="A373" s="180" t="s">
        <v>674</v>
      </c>
      <c r="B373" s="180" t="s">
        <v>677</v>
      </c>
      <c r="C373" s="80">
        <v>9.1</v>
      </c>
      <c r="D373" s="80">
        <v>248</v>
      </c>
      <c r="E373" s="80">
        <v>27.252747252747245</v>
      </c>
      <c r="F373" s="80">
        <v>171</v>
      </c>
      <c r="G373" s="80">
        <v>18.791208791208785</v>
      </c>
      <c r="H373" s="80">
        <v>353</v>
      </c>
      <c r="I373" s="81">
        <v>20.989010989010982</v>
      </c>
      <c r="J373" s="81">
        <v>6.2637362637362628</v>
      </c>
      <c r="K373" s="81">
        <v>13.296703296703296</v>
      </c>
      <c r="L373" s="81">
        <v>5.4945054945054936</v>
      </c>
      <c r="M373" s="88">
        <v>0.68951612903225812</v>
      </c>
    </row>
    <row r="374" spans="1:16381" x14ac:dyDescent="0.25">
      <c r="A374" s="180" t="s">
        <v>674</v>
      </c>
      <c r="B374" s="180" t="s">
        <v>678</v>
      </c>
      <c r="C374" s="80">
        <v>6.0333333333333332</v>
      </c>
      <c r="D374" s="80">
        <v>98</v>
      </c>
      <c r="E374" s="80">
        <v>16.243093922651934</v>
      </c>
      <c r="F374" s="80">
        <v>52</v>
      </c>
      <c r="G374" s="80">
        <v>8.6187845303867388</v>
      </c>
      <c r="H374" s="80">
        <v>276</v>
      </c>
      <c r="I374" s="81">
        <v>15.082872928176798</v>
      </c>
      <c r="J374" s="81">
        <v>1.160220994475138</v>
      </c>
      <c r="K374" s="81">
        <v>7.6243093922651912</v>
      </c>
      <c r="L374" s="81">
        <v>0.99447513812154686</v>
      </c>
      <c r="M374" s="88">
        <v>0.53061224489795922</v>
      </c>
    </row>
    <row r="375" spans="1:16381" x14ac:dyDescent="0.25">
      <c r="A375" s="14" t="s">
        <v>182</v>
      </c>
      <c r="B375" s="49"/>
      <c r="C375" s="29"/>
      <c r="D375" s="29"/>
      <c r="E375" s="29">
        <v>23.070042296561635</v>
      </c>
      <c r="F375" s="29"/>
      <c r="G375" s="29">
        <v>15.473660777528179</v>
      </c>
      <c r="H375" s="29"/>
      <c r="I375" s="78">
        <v>18.360957642725598</v>
      </c>
      <c r="J375" s="78">
        <v>4.7090846538360349</v>
      </c>
      <c r="K375" s="78">
        <v>11.625685548337479</v>
      </c>
      <c r="L375" s="78">
        <v>3.8479752291906983</v>
      </c>
      <c r="M375" s="91"/>
      <c r="N375" s="68"/>
      <c r="O375" s="68"/>
    </row>
    <row r="376" spans="1:16381" x14ac:dyDescent="0.25">
      <c r="A376" s="10" t="s">
        <v>781</v>
      </c>
      <c r="B376" s="10"/>
      <c r="C376" s="83"/>
      <c r="D376" s="83">
        <v>580</v>
      </c>
      <c r="E376" s="83"/>
      <c r="F376" s="83">
        <v>396</v>
      </c>
      <c r="G376" s="83"/>
      <c r="H376" s="83">
        <v>939</v>
      </c>
      <c r="I376" s="85"/>
      <c r="J376" s="85"/>
      <c r="K376" s="85"/>
      <c r="L376" s="85"/>
      <c r="M376" s="87">
        <v>0.6827586206896552</v>
      </c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  <c r="BB376" s="68"/>
      <c r="BC376" s="68"/>
      <c r="BD376" s="68"/>
      <c r="BE376" s="68"/>
      <c r="BF376" s="68"/>
      <c r="BG376" s="68"/>
      <c r="BH376" s="68"/>
      <c r="BI376" s="68"/>
      <c r="BJ376" s="68"/>
      <c r="BK376" s="68"/>
      <c r="BL376" s="68"/>
      <c r="BM376" s="68"/>
      <c r="BN376" s="68"/>
      <c r="BO376" s="68"/>
      <c r="BP376" s="68"/>
      <c r="BQ376" s="68"/>
      <c r="BR376" s="68"/>
      <c r="BS376" s="68"/>
      <c r="BT376" s="68"/>
      <c r="BU376" s="68"/>
      <c r="BV376" s="68"/>
      <c r="BW376" s="68"/>
      <c r="BX376" s="68"/>
      <c r="BY376" s="68"/>
      <c r="BZ376" s="68"/>
      <c r="CA376" s="68"/>
      <c r="CB376" s="68"/>
      <c r="CC376" s="68"/>
      <c r="CD376" s="68"/>
      <c r="CE376" s="68"/>
      <c r="CF376" s="68"/>
      <c r="CG376" s="68"/>
      <c r="CH376" s="68"/>
      <c r="CI376" s="68"/>
      <c r="CJ376" s="68"/>
      <c r="CK376" s="68"/>
      <c r="CL376" s="68"/>
      <c r="CM376" s="68"/>
      <c r="CN376" s="68"/>
      <c r="CO376" s="68"/>
      <c r="CP376" s="68"/>
      <c r="CQ376" s="68"/>
      <c r="CR376" s="68"/>
      <c r="CS376" s="68"/>
      <c r="CT376" s="68"/>
      <c r="CU376" s="68"/>
      <c r="CV376" s="68"/>
      <c r="CW376" s="68"/>
      <c r="CX376" s="68"/>
      <c r="CY376" s="68"/>
      <c r="CZ376" s="68"/>
      <c r="DA376" s="68"/>
      <c r="DB376" s="68"/>
      <c r="DC376" s="68"/>
      <c r="DD376" s="68"/>
      <c r="DE376" s="68"/>
      <c r="DF376" s="68"/>
      <c r="DG376" s="68"/>
      <c r="DH376" s="68"/>
      <c r="DI376" s="68"/>
      <c r="DJ376" s="68"/>
      <c r="DK376" s="68"/>
      <c r="DL376" s="68"/>
      <c r="DM376" s="68"/>
      <c r="DN376" s="68"/>
      <c r="DO376" s="68"/>
      <c r="DP376" s="68"/>
      <c r="DQ376" s="68"/>
      <c r="DR376" s="68"/>
      <c r="DS376" s="68"/>
      <c r="DT376" s="68"/>
      <c r="DU376" s="68"/>
      <c r="DV376" s="68"/>
      <c r="DW376" s="68"/>
      <c r="DX376" s="68"/>
      <c r="DY376" s="68"/>
      <c r="DZ376" s="68"/>
      <c r="EA376" s="68"/>
      <c r="EB376" s="68"/>
      <c r="EC376" s="68"/>
      <c r="ED376" s="68"/>
      <c r="EE376" s="68"/>
      <c r="EF376" s="68"/>
      <c r="EG376" s="68"/>
      <c r="EH376" s="68"/>
      <c r="EI376" s="68"/>
      <c r="EJ376" s="68"/>
      <c r="EK376" s="68"/>
      <c r="EL376" s="68"/>
      <c r="EM376" s="68"/>
      <c r="EN376" s="68"/>
      <c r="EO376" s="68"/>
      <c r="EP376" s="68"/>
      <c r="EQ376" s="68"/>
      <c r="ER376" s="68"/>
      <c r="ES376" s="68"/>
      <c r="ET376" s="68"/>
      <c r="EU376" s="68"/>
      <c r="EV376" s="68"/>
      <c r="EW376" s="68"/>
      <c r="EX376" s="68"/>
      <c r="EY376" s="68"/>
      <c r="EZ376" s="68"/>
      <c r="FA376" s="68"/>
      <c r="FB376" s="68"/>
      <c r="FC376" s="68"/>
      <c r="FD376" s="68"/>
      <c r="FE376" s="68"/>
      <c r="FF376" s="68"/>
      <c r="FG376" s="68"/>
      <c r="FH376" s="68"/>
      <c r="FI376" s="68"/>
      <c r="FJ376" s="68"/>
      <c r="FK376" s="68"/>
      <c r="FL376" s="68"/>
      <c r="FM376" s="68"/>
      <c r="FN376" s="68"/>
      <c r="FO376" s="68"/>
      <c r="FP376" s="68"/>
      <c r="FQ376" s="68"/>
      <c r="FR376" s="68"/>
      <c r="FS376" s="68"/>
      <c r="FT376" s="68"/>
      <c r="FU376" s="68"/>
      <c r="FV376" s="68"/>
      <c r="FW376" s="68"/>
      <c r="FX376" s="68"/>
      <c r="FY376" s="68"/>
      <c r="FZ376" s="68"/>
      <c r="GA376" s="68"/>
      <c r="GB376" s="68"/>
      <c r="GC376" s="68"/>
      <c r="GD376" s="68"/>
      <c r="GE376" s="68"/>
      <c r="GF376" s="68"/>
      <c r="GG376" s="68"/>
      <c r="GH376" s="68"/>
      <c r="GI376" s="68"/>
      <c r="GJ376" s="68"/>
      <c r="GK376" s="68"/>
      <c r="GL376" s="68"/>
      <c r="GM376" s="68"/>
      <c r="GN376" s="68"/>
      <c r="GO376" s="68"/>
      <c r="GP376" s="68"/>
      <c r="GQ376" s="68"/>
      <c r="GR376" s="68"/>
      <c r="GS376" s="68"/>
      <c r="GT376" s="68"/>
      <c r="GU376" s="68"/>
      <c r="GV376" s="68"/>
      <c r="GW376" s="68"/>
      <c r="GX376" s="68"/>
      <c r="GY376" s="68"/>
      <c r="GZ376" s="68"/>
      <c r="HA376" s="68"/>
      <c r="HB376" s="68"/>
      <c r="HC376" s="68"/>
      <c r="HD376" s="68"/>
      <c r="HE376" s="68"/>
      <c r="HF376" s="68"/>
      <c r="HG376" s="68"/>
      <c r="HH376" s="68"/>
      <c r="HI376" s="68"/>
      <c r="HJ376" s="68"/>
      <c r="HK376" s="68"/>
      <c r="HL376" s="68"/>
      <c r="HM376" s="68"/>
      <c r="HN376" s="68"/>
      <c r="HO376" s="68"/>
      <c r="HP376" s="68"/>
      <c r="HQ376" s="68"/>
      <c r="HR376" s="68"/>
      <c r="HS376" s="68"/>
      <c r="HT376" s="68"/>
      <c r="HU376" s="68"/>
      <c r="HV376" s="68"/>
      <c r="HW376" s="68"/>
      <c r="HX376" s="68"/>
      <c r="HY376" s="68"/>
      <c r="HZ376" s="68"/>
      <c r="IA376" s="68"/>
      <c r="IB376" s="68"/>
      <c r="IC376" s="68"/>
      <c r="ID376" s="68"/>
      <c r="IE376" s="68"/>
      <c r="IF376" s="68"/>
      <c r="IG376" s="68"/>
      <c r="IH376" s="68"/>
      <c r="II376" s="68"/>
      <c r="IJ376" s="68"/>
      <c r="IK376" s="68"/>
      <c r="IL376" s="68"/>
      <c r="IM376" s="68"/>
      <c r="IN376" s="68"/>
      <c r="IO376" s="68"/>
      <c r="IP376" s="68"/>
      <c r="IQ376" s="68"/>
      <c r="IR376" s="68"/>
      <c r="IS376" s="68"/>
      <c r="IT376" s="68"/>
      <c r="IU376" s="68"/>
      <c r="IV376" s="68"/>
      <c r="IW376" s="68"/>
      <c r="IX376" s="68"/>
      <c r="IY376" s="68"/>
      <c r="IZ376" s="68"/>
      <c r="JA376" s="68"/>
      <c r="JB376" s="68"/>
      <c r="JC376" s="68"/>
      <c r="JD376" s="68"/>
      <c r="JE376" s="68"/>
      <c r="JF376" s="68"/>
      <c r="JG376" s="68"/>
      <c r="JH376" s="68"/>
      <c r="JI376" s="68"/>
      <c r="JJ376" s="68"/>
      <c r="JK376" s="68"/>
      <c r="JL376" s="68"/>
      <c r="JM376" s="68"/>
      <c r="JN376" s="68"/>
      <c r="JO376" s="68"/>
      <c r="JP376" s="68"/>
      <c r="JQ376" s="68"/>
      <c r="JR376" s="68"/>
      <c r="JS376" s="68"/>
      <c r="JT376" s="68"/>
      <c r="JU376" s="68"/>
      <c r="JV376" s="68"/>
      <c r="JW376" s="68"/>
      <c r="JX376" s="68"/>
      <c r="JY376" s="68"/>
      <c r="JZ376" s="68"/>
      <c r="KA376" s="68"/>
      <c r="KB376" s="68"/>
      <c r="KC376" s="68"/>
      <c r="KD376" s="68"/>
      <c r="KE376" s="68"/>
      <c r="KF376" s="68"/>
      <c r="KG376" s="68"/>
      <c r="KH376" s="68"/>
      <c r="KI376" s="68"/>
      <c r="KJ376" s="68"/>
      <c r="KK376" s="68"/>
      <c r="KL376" s="68"/>
      <c r="KM376" s="68"/>
      <c r="KN376" s="68"/>
      <c r="KO376" s="68"/>
      <c r="KP376" s="68"/>
      <c r="KQ376" s="68"/>
      <c r="KR376" s="68"/>
      <c r="KS376" s="68"/>
      <c r="KT376" s="68"/>
      <c r="KU376" s="68"/>
      <c r="KV376" s="68"/>
      <c r="KW376" s="68"/>
      <c r="KX376" s="68"/>
      <c r="KY376" s="68"/>
      <c r="KZ376" s="68"/>
      <c r="LA376" s="68"/>
      <c r="LB376" s="68"/>
      <c r="LC376" s="68"/>
      <c r="LD376" s="68"/>
      <c r="LE376" s="68"/>
      <c r="LF376" s="68"/>
      <c r="LG376" s="68"/>
      <c r="LH376" s="68"/>
      <c r="LI376" s="68"/>
      <c r="LJ376" s="68"/>
      <c r="LK376" s="68"/>
      <c r="LL376" s="68"/>
      <c r="LM376" s="68"/>
      <c r="LN376" s="68"/>
      <c r="LO376" s="68"/>
      <c r="LP376" s="68"/>
      <c r="LQ376" s="68"/>
      <c r="LR376" s="68"/>
      <c r="LS376" s="68"/>
      <c r="LT376" s="68"/>
      <c r="LU376" s="68"/>
      <c r="LV376" s="68"/>
      <c r="LW376" s="68"/>
      <c r="LX376" s="68"/>
      <c r="LY376" s="68"/>
      <c r="LZ376" s="68"/>
      <c r="MA376" s="68"/>
      <c r="MB376" s="68"/>
      <c r="MC376" s="68"/>
      <c r="MD376" s="68"/>
      <c r="ME376" s="68"/>
      <c r="MF376" s="68"/>
      <c r="MG376" s="68"/>
      <c r="MH376" s="68"/>
      <c r="MI376" s="68"/>
      <c r="MJ376" s="68"/>
      <c r="MK376" s="68"/>
      <c r="ML376" s="68"/>
      <c r="MM376" s="68"/>
      <c r="MN376" s="68"/>
      <c r="MO376" s="68"/>
      <c r="MP376" s="68"/>
      <c r="MQ376" s="68"/>
      <c r="MR376" s="68"/>
      <c r="MS376" s="68"/>
      <c r="MT376" s="68"/>
      <c r="MU376" s="68"/>
      <c r="MV376" s="68"/>
      <c r="MW376" s="68"/>
      <c r="MX376" s="68"/>
      <c r="MY376" s="68"/>
      <c r="MZ376" s="68"/>
      <c r="NA376" s="68"/>
      <c r="NB376" s="68"/>
      <c r="NC376" s="68"/>
      <c r="ND376" s="68"/>
      <c r="NE376" s="68"/>
      <c r="NF376" s="68"/>
      <c r="NG376" s="68"/>
      <c r="NH376" s="68"/>
      <c r="NI376" s="68"/>
      <c r="NJ376" s="68"/>
      <c r="NK376" s="68"/>
      <c r="NL376" s="68"/>
      <c r="NM376" s="68"/>
      <c r="NN376" s="68"/>
      <c r="NO376" s="68"/>
      <c r="NP376" s="68"/>
      <c r="NQ376" s="68"/>
      <c r="NR376" s="68"/>
      <c r="NS376" s="68"/>
      <c r="NT376" s="68"/>
      <c r="NU376" s="68"/>
      <c r="NV376" s="68"/>
      <c r="NW376" s="68"/>
      <c r="NX376" s="68"/>
      <c r="NY376" s="68"/>
      <c r="NZ376" s="68"/>
      <c r="OA376" s="68"/>
      <c r="OB376" s="68"/>
      <c r="OC376" s="68"/>
      <c r="OD376" s="68"/>
      <c r="OE376" s="68"/>
      <c r="OF376" s="68"/>
      <c r="OG376" s="68"/>
      <c r="OH376" s="68"/>
      <c r="OI376" s="68"/>
      <c r="OJ376" s="68"/>
      <c r="OK376" s="68"/>
      <c r="OL376" s="68"/>
      <c r="OM376" s="68"/>
      <c r="ON376" s="68"/>
      <c r="OO376" s="68"/>
      <c r="OP376" s="68"/>
      <c r="OQ376" s="68"/>
      <c r="OR376" s="68"/>
      <c r="OS376" s="68"/>
      <c r="OT376" s="68"/>
      <c r="OU376" s="68"/>
      <c r="OV376" s="68"/>
      <c r="OW376" s="68"/>
      <c r="OX376" s="68"/>
      <c r="OY376" s="68"/>
      <c r="OZ376" s="68"/>
      <c r="PA376" s="68"/>
      <c r="PB376" s="68"/>
      <c r="PC376" s="68"/>
      <c r="PD376" s="68"/>
      <c r="PE376" s="68"/>
      <c r="PF376" s="68"/>
      <c r="PG376" s="68"/>
      <c r="PH376" s="68"/>
      <c r="PI376" s="68"/>
      <c r="PJ376" s="68"/>
      <c r="PK376" s="68"/>
      <c r="PL376" s="68"/>
      <c r="PM376" s="68"/>
      <c r="PN376" s="68"/>
      <c r="PO376" s="68"/>
      <c r="PP376" s="68"/>
      <c r="PQ376" s="68"/>
      <c r="PR376" s="68"/>
      <c r="PS376" s="68"/>
      <c r="PT376" s="68"/>
      <c r="PU376" s="68"/>
      <c r="PV376" s="68"/>
      <c r="PW376" s="68"/>
      <c r="PX376" s="68"/>
      <c r="PY376" s="68"/>
      <c r="PZ376" s="68"/>
      <c r="QA376" s="68"/>
      <c r="QB376" s="68"/>
      <c r="QC376" s="68"/>
      <c r="QD376" s="68"/>
      <c r="QE376" s="68"/>
      <c r="QF376" s="68"/>
      <c r="QG376" s="68"/>
      <c r="QH376" s="68"/>
      <c r="QI376" s="68"/>
      <c r="QJ376" s="68"/>
      <c r="QK376" s="68"/>
      <c r="QL376" s="68"/>
      <c r="QM376" s="68"/>
      <c r="QN376" s="68"/>
      <c r="QO376" s="68"/>
      <c r="QP376" s="68"/>
      <c r="QQ376" s="68"/>
      <c r="QR376" s="68"/>
      <c r="QS376" s="68"/>
      <c r="QT376" s="68"/>
      <c r="QU376" s="68"/>
      <c r="QV376" s="68"/>
      <c r="QW376" s="68"/>
      <c r="QX376" s="68"/>
      <c r="QY376" s="68"/>
      <c r="QZ376" s="68"/>
      <c r="RA376" s="68"/>
      <c r="RB376" s="68"/>
      <c r="RC376" s="68"/>
      <c r="RD376" s="68"/>
      <c r="RE376" s="68"/>
      <c r="RF376" s="68"/>
      <c r="RG376" s="68"/>
      <c r="RH376" s="68"/>
      <c r="RI376" s="68"/>
      <c r="RJ376" s="68"/>
      <c r="RK376" s="68"/>
      <c r="RL376" s="68"/>
      <c r="RM376" s="68"/>
      <c r="RN376" s="68"/>
      <c r="RO376" s="68"/>
      <c r="RP376" s="68"/>
      <c r="RQ376" s="68"/>
      <c r="RR376" s="68"/>
      <c r="RS376" s="68"/>
      <c r="RT376" s="68"/>
      <c r="RU376" s="68"/>
      <c r="RV376" s="68"/>
      <c r="RW376" s="68"/>
      <c r="RX376" s="68"/>
      <c r="RY376" s="68"/>
      <c r="RZ376" s="68"/>
      <c r="SA376" s="68"/>
      <c r="SB376" s="68"/>
      <c r="SC376" s="68"/>
      <c r="SD376" s="68"/>
      <c r="SE376" s="68"/>
      <c r="SF376" s="68"/>
      <c r="SG376" s="68"/>
      <c r="SH376" s="68"/>
      <c r="SI376" s="68"/>
      <c r="SJ376" s="68"/>
      <c r="SK376" s="68"/>
      <c r="SL376" s="68"/>
      <c r="SM376" s="68"/>
      <c r="SN376" s="68"/>
      <c r="SO376" s="68"/>
      <c r="SP376" s="68"/>
      <c r="SQ376" s="68"/>
      <c r="SR376" s="68"/>
      <c r="SS376" s="68"/>
      <c r="ST376" s="68"/>
      <c r="SU376" s="68"/>
      <c r="SV376" s="68"/>
      <c r="SW376" s="68"/>
      <c r="SX376" s="68"/>
      <c r="SY376" s="68"/>
      <c r="SZ376" s="68"/>
      <c r="TA376" s="68"/>
      <c r="TB376" s="68"/>
      <c r="TC376" s="68"/>
      <c r="TD376" s="68"/>
      <c r="TE376" s="68"/>
      <c r="TF376" s="68"/>
      <c r="TG376" s="68"/>
      <c r="TH376" s="68"/>
      <c r="TI376" s="68"/>
      <c r="TJ376" s="68"/>
      <c r="TK376" s="68"/>
      <c r="TL376" s="68"/>
      <c r="TM376" s="68"/>
      <c r="TN376" s="68"/>
      <c r="TO376" s="68"/>
      <c r="TP376" s="68"/>
      <c r="TQ376" s="68"/>
      <c r="TR376" s="68"/>
      <c r="TS376" s="68"/>
      <c r="TT376" s="68"/>
      <c r="TU376" s="68"/>
      <c r="TV376" s="68"/>
      <c r="TW376" s="68"/>
      <c r="TX376" s="68"/>
      <c r="TY376" s="68"/>
      <c r="TZ376" s="68"/>
      <c r="UA376" s="68"/>
      <c r="UB376" s="68"/>
      <c r="UC376" s="68"/>
      <c r="UD376" s="68"/>
      <c r="UE376" s="68"/>
      <c r="UF376" s="68"/>
      <c r="UG376" s="68"/>
      <c r="UH376" s="68"/>
      <c r="UI376" s="68"/>
      <c r="UJ376" s="68"/>
      <c r="UK376" s="68"/>
      <c r="UL376" s="68"/>
      <c r="UM376" s="68"/>
      <c r="UN376" s="68"/>
      <c r="UO376" s="68"/>
      <c r="UP376" s="68"/>
      <c r="UQ376" s="68"/>
      <c r="UR376" s="68"/>
      <c r="US376" s="68"/>
      <c r="UT376" s="68"/>
      <c r="UU376" s="68"/>
      <c r="UV376" s="68"/>
      <c r="UW376" s="68"/>
      <c r="UX376" s="68"/>
      <c r="UY376" s="68"/>
      <c r="UZ376" s="68"/>
      <c r="VA376" s="68"/>
      <c r="VB376" s="68"/>
      <c r="VC376" s="68"/>
      <c r="VD376" s="68"/>
      <c r="VE376" s="68"/>
      <c r="VF376" s="68"/>
      <c r="VG376" s="68"/>
      <c r="VH376" s="68"/>
      <c r="VI376" s="68"/>
      <c r="VJ376" s="68"/>
      <c r="VK376" s="68"/>
      <c r="VL376" s="68"/>
      <c r="VM376" s="68"/>
      <c r="VN376" s="68"/>
      <c r="VO376" s="68"/>
      <c r="VP376" s="68"/>
      <c r="VQ376" s="68"/>
      <c r="VR376" s="68"/>
      <c r="VS376" s="68"/>
      <c r="VT376" s="68"/>
      <c r="VU376" s="68"/>
      <c r="VV376" s="68"/>
      <c r="VW376" s="68"/>
      <c r="VX376" s="68"/>
      <c r="VY376" s="68"/>
      <c r="VZ376" s="68"/>
      <c r="WA376" s="68"/>
      <c r="WB376" s="68"/>
      <c r="WC376" s="68"/>
      <c r="WD376" s="68"/>
      <c r="WE376" s="68"/>
      <c r="WF376" s="68"/>
      <c r="WG376" s="68"/>
      <c r="WH376" s="68"/>
      <c r="WI376" s="68"/>
      <c r="WJ376" s="68"/>
      <c r="WK376" s="68"/>
      <c r="WL376" s="68"/>
      <c r="WM376" s="68"/>
      <c r="WN376" s="68"/>
      <c r="WO376" s="68"/>
      <c r="WP376" s="68"/>
      <c r="WQ376" s="68"/>
      <c r="WR376" s="68"/>
      <c r="WS376" s="68"/>
      <c r="WT376" s="68"/>
      <c r="WU376" s="68"/>
      <c r="WV376" s="68"/>
      <c r="WW376" s="68"/>
      <c r="WX376" s="68"/>
      <c r="WY376" s="68"/>
      <c r="WZ376" s="68"/>
      <c r="XA376" s="68"/>
      <c r="XB376" s="68"/>
      <c r="XC376" s="68"/>
      <c r="XD376" s="68"/>
      <c r="XE376" s="68"/>
      <c r="XF376" s="68"/>
      <c r="XG376" s="68"/>
      <c r="XH376" s="68"/>
      <c r="XI376" s="68"/>
      <c r="XJ376" s="68"/>
      <c r="XK376" s="68"/>
      <c r="XL376" s="68"/>
      <c r="XM376" s="68"/>
      <c r="XN376" s="68"/>
      <c r="XO376" s="68"/>
      <c r="XP376" s="68"/>
      <c r="XQ376" s="68"/>
      <c r="XR376" s="68"/>
      <c r="XS376" s="68"/>
      <c r="XT376" s="68"/>
      <c r="XU376" s="68"/>
      <c r="XV376" s="68"/>
      <c r="XW376" s="68"/>
      <c r="XX376" s="68"/>
      <c r="XY376" s="68"/>
      <c r="XZ376" s="68"/>
      <c r="YA376" s="68"/>
      <c r="YB376" s="68"/>
      <c r="YC376" s="68"/>
      <c r="YD376" s="68"/>
      <c r="YE376" s="68"/>
      <c r="YF376" s="68"/>
      <c r="YG376" s="68"/>
      <c r="YH376" s="68"/>
      <c r="YI376" s="68"/>
      <c r="YJ376" s="68"/>
      <c r="YK376" s="68"/>
      <c r="YL376" s="68"/>
      <c r="YM376" s="68"/>
      <c r="YN376" s="68"/>
      <c r="YO376" s="68"/>
      <c r="YP376" s="68"/>
      <c r="YQ376" s="68"/>
      <c r="YR376" s="68"/>
      <c r="YS376" s="68"/>
      <c r="YT376" s="68"/>
      <c r="YU376" s="68"/>
      <c r="YV376" s="68"/>
      <c r="YW376" s="68"/>
      <c r="YX376" s="68"/>
      <c r="YY376" s="68"/>
      <c r="YZ376" s="68"/>
      <c r="ZA376" s="68"/>
      <c r="ZB376" s="68"/>
      <c r="ZC376" s="68"/>
      <c r="ZD376" s="68"/>
      <c r="ZE376" s="68"/>
      <c r="ZF376" s="68"/>
      <c r="ZG376" s="68"/>
      <c r="ZH376" s="68"/>
      <c r="ZI376" s="68"/>
      <c r="ZJ376" s="68"/>
      <c r="ZK376" s="68"/>
      <c r="ZL376" s="68"/>
      <c r="ZM376" s="68"/>
      <c r="ZN376" s="68"/>
      <c r="ZO376" s="68"/>
      <c r="ZP376" s="68"/>
      <c r="ZQ376" s="68"/>
      <c r="ZR376" s="68"/>
      <c r="ZS376" s="68"/>
      <c r="ZT376" s="68"/>
      <c r="ZU376" s="68"/>
      <c r="ZV376" s="68"/>
      <c r="ZW376" s="68"/>
      <c r="ZX376" s="68"/>
      <c r="ZY376" s="68"/>
      <c r="ZZ376" s="68"/>
      <c r="AAA376" s="68"/>
      <c r="AAB376" s="68"/>
      <c r="AAC376" s="68"/>
      <c r="AAD376" s="68"/>
      <c r="AAE376" s="68"/>
      <c r="AAF376" s="68"/>
      <c r="AAG376" s="68"/>
      <c r="AAH376" s="68"/>
      <c r="AAI376" s="68"/>
      <c r="AAJ376" s="68"/>
      <c r="AAK376" s="68"/>
      <c r="AAL376" s="68"/>
      <c r="AAM376" s="68"/>
      <c r="AAN376" s="68"/>
      <c r="AAO376" s="68"/>
      <c r="AAP376" s="68"/>
      <c r="AAQ376" s="68"/>
      <c r="AAR376" s="68"/>
      <c r="AAS376" s="68"/>
      <c r="AAT376" s="68"/>
      <c r="AAU376" s="68"/>
      <c r="AAV376" s="68"/>
      <c r="AAW376" s="68"/>
      <c r="AAX376" s="68"/>
      <c r="AAY376" s="68"/>
      <c r="AAZ376" s="68"/>
      <c r="ABA376" s="68"/>
      <c r="ABB376" s="68"/>
      <c r="ABC376" s="68"/>
      <c r="ABD376" s="68"/>
      <c r="ABE376" s="68"/>
      <c r="ABF376" s="68"/>
      <c r="ABG376" s="68"/>
      <c r="ABH376" s="68"/>
      <c r="ABI376" s="68"/>
      <c r="ABJ376" s="68"/>
      <c r="ABK376" s="68"/>
      <c r="ABL376" s="68"/>
      <c r="ABM376" s="68"/>
      <c r="ABN376" s="68"/>
      <c r="ABO376" s="68"/>
      <c r="ABP376" s="68"/>
      <c r="ABQ376" s="68"/>
      <c r="ABR376" s="68"/>
      <c r="ABS376" s="68"/>
      <c r="ABT376" s="68"/>
      <c r="ABU376" s="68"/>
      <c r="ABV376" s="68"/>
      <c r="ABW376" s="68"/>
      <c r="ABX376" s="68"/>
      <c r="ABY376" s="68"/>
      <c r="ABZ376" s="68"/>
      <c r="ACA376" s="68"/>
      <c r="ACB376" s="68"/>
      <c r="ACC376" s="68"/>
      <c r="ACD376" s="68"/>
      <c r="ACE376" s="68"/>
      <c r="ACF376" s="68"/>
      <c r="ACG376" s="68"/>
      <c r="ACH376" s="68"/>
      <c r="ACI376" s="68"/>
      <c r="ACJ376" s="68"/>
      <c r="ACK376" s="68"/>
      <c r="ACL376" s="68"/>
      <c r="ACM376" s="68"/>
      <c r="ACN376" s="68"/>
      <c r="ACO376" s="68"/>
      <c r="ACP376" s="68"/>
      <c r="ACQ376" s="68"/>
      <c r="ACR376" s="68"/>
      <c r="ACS376" s="68"/>
      <c r="ACT376" s="68"/>
      <c r="ACU376" s="68"/>
      <c r="ACV376" s="68"/>
      <c r="ACW376" s="68"/>
      <c r="ACX376" s="68"/>
      <c r="ACY376" s="68"/>
      <c r="ACZ376" s="68"/>
      <c r="ADA376" s="68"/>
      <c r="ADB376" s="68"/>
      <c r="ADC376" s="68"/>
      <c r="ADD376" s="68"/>
      <c r="ADE376" s="68"/>
      <c r="ADF376" s="68"/>
      <c r="ADG376" s="68"/>
      <c r="ADH376" s="68"/>
      <c r="ADI376" s="68"/>
      <c r="ADJ376" s="68"/>
      <c r="ADK376" s="68"/>
      <c r="ADL376" s="68"/>
      <c r="ADM376" s="68"/>
      <c r="ADN376" s="68"/>
      <c r="ADO376" s="68"/>
      <c r="ADP376" s="68"/>
      <c r="ADQ376" s="68"/>
      <c r="ADR376" s="68"/>
      <c r="ADS376" s="68"/>
      <c r="ADT376" s="68"/>
      <c r="ADU376" s="68"/>
      <c r="ADV376" s="68"/>
      <c r="ADW376" s="68"/>
      <c r="ADX376" s="68"/>
      <c r="ADY376" s="68"/>
      <c r="ADZ376" s="68"/>
      <c r="AEA376" s="68"/>
      <c r="AEB376" s="68"/>
      <c r="AEC376" s="68"/>
      <c r="AED376" s="68"/>
      <c r="AEE376" s="68"/>
      <c r="AEF376" s="68"/>
      <c r="AEG376" s="68"/>
      <c r="AEH376" s="68"/>
      <c r="AEI376" s="68"/>
      <c r="AEJ376" s="68"/>
      <c r="AEK376" s="68"/>
      <c r="AEL376" s="68"/>
      <c r="AEM376" s="68"/>
      <c r="AEN376" s="68"/>
      <c r="AEO376" s="68"/>
      <c r="AEP376" s="68"/>
      <c r="AEQ376" s="68"/>
      <c r="AER376" s="68"/>
      <c r="AES376" s="68"/>
      <c r="AET376" s="68"/>
      <c r="AEU376" s="68"/>
      <c r="AEV376" s="68"/>
      <c r="AEW376" s="68"/>
      <c r="AEX376" s="68"/>
      <c r="AEY376" s="68"/>
      <c r="AEZ376" s="68"/>
      <c r="AFA376" s="68"/>
      <c r="AFB376" s="68"/>
      <c r="AFC376" s="68"/>
      <c r="AFD376" s="68"/>
      <c r="AFE376" s="68"/>
      <c r="AFF376" s="68"/>
      <c r="AFG376" s="68"/>
      <c r="AFH376" s="68"/>
      <c r="AFI376" s="68"/>
      <c r="AFJ376" s="68"/>
      <c r="AFK376" s="68"/>
      <c r="AFL376" s="68"/>
      <c r="AFM376" s="68"/>
      <c r="AFN376" s="68"/>
      <c r="AFO376" s="68"/>
      <c r="AFP376" s="68"/>
      <c r="AFQ376" s="68"/>
      <c r="AFR376" s="68"/>
      <c r="AFS376" s="68"/>
      <c r="AFT376" s="68"/>
      <c r="AFU376" s="68"/>
      <c r="AFV376" s="68"/>
      <c r="AFW376" s="68"/>
      <c r="AFX376" s="68"/>
      <c r="AFY376" s="68"/>
      <c r="AFZ376" s="68"/>
      <c r="AGA376" s="68"/>
      <c r="AGB376" s="68"/>
      <c r="AGC376" s="68"/>
      <c r="AGD376" s="68"/>
      <c r="AGE376" s="68"/>
      <c r="AGF376" s="68"/>
      <c r="AGG376" s="68"/>
      <c r="AGH376" s="68"/>
      <c r="AGI376" s="68"/>
      <c r="AGJ376" s="68"/>
      <c r="AGK376" s="68"/>
      <c r="AGL376" s="68"/>
      <c r="AGM376" s="68"/>
      <c r="AGN376" s="68"/>
      <c r="AGO376" s="68"/>
      <c r="AGP376" s="68"/>
      <c r="AGQ376" s="68"/>
      <c r="AGR376" s="68"/>
      <c r="AGS376" s="68"/>
      <c r="AGT376" s="68"/>
      <c r="AGU376" s="68"/>
      <c r="AGV376" s="68"/>
      <c r="AGW376" s="68"/>
      <c r="AGX376" s="68"/>
      <c r="AGY376" s="68"/>
      <c r="AGZ376" s="68"/>
      <c r="AHA376" s="68"/>
      <c r="AHB376" s="68"/>
      <c r="AHC376" s="68"/>
      <c r="AHD376" s="68"/>
      <c r="AHE376" s="68"/>
      <c r="AHF376" s="68"/>
      <c r="AHG376" s="68"/>
      <c r="AHH376" s="68"/>
      <c r="AHI376" s="68"/>
      <c r="AHJ376" s="68"/>
      <c r="AHK376" s="68"/>
      <c r="AHL376" s="68"/>
      <c r="AHM376" s="68"/>
      <c r="AHN376" s="68"/>
      <c r="AHO376" s="68"/>
      <c r="AHP376" s="68"/>
      <c r="AHQ376" s="68"/>
      <c r="AHR376" s="68"/>
      <c r="AHS376" s="68"/>
      <c r="AHT376" s="68"/>
      <c r="AHU376" s="68"/>
      <c r="AHV376" s="68"/>
      <c r="AHW376" s="68"/>
      <c r="AHX376" s="68"/>
      <c r="AHY376" s="68"/>
      <c r="AHZ376" s="68"/>
      <c r="AIA376" s="68"/>
      <c r="AIB376" s="68"/>
      <c r="AIC376" s="68"/>
      <c r="AID376" s="68"/>
      <c r="AIE376" s="68"/>
      <c r="AIF376" s="68"/>
      <c r="AIG376" s="68"/>
      <c r="AIH376" s="68"/>
      <c r="AII376" s="68"/>
      <c r="AIJ376" s="68"/>
      <c r="AIK376" s="68"/>
      <c r="AIL376" s="68"/>
      <c r="AIM376" s="68"/>
      <c r="AIN376" s="68"/>
      <c r="AIO376" s="68"/>
      <c r="AIP376" s="68"/>
      <c r="AIQ376" s="68"/>
      <c r="AIR376" s="68"/>
      <c r="AIS376" s="68"/>
      <c r="AIT376" s="68"/>
      <c r="AIU376" s="68"/>
      <c r="AIV376" s="68"/>
      <c r="AIW376" s="68"/>
      <c r="AIX376" s="68"/>
      <c r="AIY376" s="68"/>
      <c r="AIZ376" s="68"/>
      <c r="AJA376" s="68"/>
      <c r="AJB376" s="68"/>
      <c r="AJC376" s="68"/>
      <c r="AJD376" s="68"/>
      <c r="AJE376" s="68"/>
      <c r="AJF376" s="68"/>
      <c r="AJG376" s="68"/>
      <c r="AJH376" s="68"/>
      <c r="AJI376" s="68"/>
      <c r="AJJ376" s="68"/>
      <c r="AJK376" s="68"/>
      <c r="AJL376" s="68"/>
      <c r="AJM376" s="68"/>
      <c r="AJN376" s="68"/>
      <c r="AJO376" s="68"/>
      <c r="AJP376" s="68"/>
      <c r="AJQ376" s="68"/>
      <c r="AJR376" s="68"/>
      <c r="AJS376" s="68"/>
      <c r="AJT376" s="68"/>
      <c r="AJU376" s="68"/>
      <c r="AJV376" s="68"/>
      <c r="AJW376" s="68"/>
      <c r="AJX376" s="68"/>
      <c r="AJY376" s="68"/>
      <c r="AJZ376" s="68"/>
      <c r="AKA376" s="68"/>
      <c r="AKB376" s="68"/>
      <c r="AKC376" s="68"/>
      <c r="AKD376" s="68"/>
      <c r="AKE376" s="68"/>
      <c r="AKF376" s="68"/>
      <c r="AKG376" s="68"/>
      <c r="AKH376" s="68"/>
      <c r="AKI376" s="68"/>
      <c r="AKJ376" s="68"/>
      <c r="AKK376" s="68"/>
      <c r="AKL376" s="68"/>
      <c r="AKM376" s="68"/>
      <c r="AKN376" s="68"/>
      <c r="AKO376" s="68"/>
      <c r="AKP376" s="68"/>
      <c r="AKQ376" s="68"/>
      <c r="AKR376" s="68"/>
      <c r="AKS376" s="68"/>
      <c r="AKT376" s="68"/>
      <c r="AKU376" s="68"/>
      <c r="AKV376" s="68"/>
      <c r="AKW376" s="68"/>
      <c r="AKX376" s="68"/>
      <c r="AKY376" s="68"/>
      <c r="AKZ376" s="68"/>
      <c r="ALA376" s="68"/>
      <c r="ALB376" s="68"/>
      <c r="ALC376" s="68"/>
      <c r="ALD376" s="68"/>
      <c r="ALE376" s="68"/>
      <c r="ALF376" s="68"/>
      <c r="ALG376" s="68"/>
      <c r="ALH376" s="68"/>
      <c r="ALI376" s="68"/>
      <c r="ALJ376" s="68"/>
      <c r="ALK376" s="68"/>
      <c r="ALL376" s="68"/>
      <c r="ALM376" s="68"/>
      <c r="ALN376" s="68"/>
      <c r="ALO376" s="68"/>
      <c r="ALP376" s="68"/>
      <c r="ALQ376" s="68"/>
      <c r="ALR376" s="68"/>
      <c r="ALS376" s="68"/>
      <c r="ALT376" s="68"/>
      <c r="ALU376" s="68"/>
      <c r="ALV376" s="68"/>
      <c r="ALW376" s="68"/>
      <c r="ALX376" s="68"/>
      <c r="ALY376" s="68"/>
      <c r="ALZ376" s="68"/>
      <c r="AMA376" s="68"/>
      <c r="AMB376" s="68"/>
      <c r="AMC376" s="68"/>
      <c r="AMD376" s="68"/>
      <c r="AME376" s="68"/>
      <c r="AMF376" s="68"/>
      <c r="AMG376" s="68"/>
      <c r="AMH376" s="68"/>
      <c r="AMI376" s="68"/>
      <c r="AMJ376" s="68"/>
      <c r="AMK376" s="68"/>
      <c r="AML376" s="68"/>
      <c r="AMM376" s="68"/>
      <c r="AMN376" s="68"/>
      <c r="AMO376" s="68"/>
      <c r="AMP376" s="68"/>
      <c r="AMQ376" s="68"/>
      <c r="AMR376" s="68"/>
      <c r="AMS376" s="68"/>
      <c r="AMT376" s="68"/>
      <c r="AMU376" s="68"/>
      <c r="AMV376" s="68"/>
      <c r="AMW376" s="68"/>
      <c r="AMX376" s="68"/>
      <c r="AMY376" s="68"/>
      <c r="AMZ376" s="68"/>
      <c r="ANA376" s="68"/>
      <c r="ANB376" s="68"/>
      <c r="ANC376" s="68"/>
      <c r="AND376" s="68"/>
      <c r="ANE376" s="68"/>
      <c r="ANF376" s="68"/>
      <c r="ANG376" s="68"/>
      <c r="ANH376" s="68"/>
      <c r="ANI376" s="68"/>
      <c r="ANJ376" s="68"/>
      <c r="ANK376" s="68"/>
      <c r="ANL376" s="68"/>
      <c r="ANM376" s="68"/>
      <c r="ANN376" s="68"/>
      <c r="ANO376" s="68"/>
      <c r="ANP376" s="68"/>
      <c r="ANQ376" s="68"/>
      <c r="ANR376" s="68"/>
      <c r="ANS376" s="68"/>
      <c r="ANT376" s="68"/>
      <c r="ANU376" s="68"/>
      <c r="ANV376" s="68"/>
      <c r="ANW376" s="68"/>
      <c r="ANX376" s="68"/>
      <c r="ANY376" s="68"/>
      <c r="ANZ376" s="68"/>
      <c r="AOA376" s="68"/>
      <c r="AOB376" s="68"/>
      <c r="AOC376" s="68"/>
      <c r="AOD376" s="68"/>
      <c r="AOE376" s="68"/>
      <c r="AOF376" s="68"/>
      <c r="AOG376" s="68"/>
      <c r="AOH376" s="68"/>
      <c r="AOI376" s="68"/>
      <c r="AOJ376" s="68"/>
      <c r="AOK376" s="68"/>
      <c r="AOL376" s="68"/>
      <c r="AOM376" s="68"/>
      <c r="AON376" s="68"/>
      <c r="AOO376" s="68"/>
      <c r="AOP376" s="68"/>
      <c r="AOQ376" s="68"/>
      <c r="AOR376" s="68"/>
      <c r="AOS376" s="68"/>
      <c r="AOT376" s="68"/>
      <c r="AOU376" s="68"/>
      <c r="AOV376" s="68"/>
      <c r="AOW376" s="68"/>
      <c r="AOX376" s="68"/>
      <c r="AOY376" s="68"/>
      <c r="AOZ376" s="68"/>
      <c r="APA376" s="68"/>
      <c r="APB376" s="68"/>
      <c r="APC376" s="68"/>
      <c r="APD376" s="68"/>
      <c r="APE376" s="68"/>
      <c r="APF376" s="68"/>
      <c r="APG376" s="68"/>
      <c r="APH376" s="68"/>
      <c r="API376" s="68"/>
      <c r="APJ376" s="68"/>
      <c r="APK376" s="68"/>
      <c r="APL376" s="68"/>
      <c r="APM376" s="68"/>
      <c r="APN376" s="68"/>
      <c r="APO376" s="68"/>
      <c r="APP376" s="68"/>
      <c r="APQ376" s="68"/>
      <c r="APR376" s="68"/>
      <c r="APS376" s="68"/>
      <c r="APT376" s="68"/>
      <c r="APU376" s="68"/>
      <c r="APV376" s="68"/>
      <c r="APW376" s="68"/>
      <c r="APX376" s="68"/>
      <c r="APY376" s="68"/>
      <c r="APZ376" s="68"/>
      <c r="AQA376" s="68"/>
      <c r="AQB376" s="68"/>
      <c r="AQC376" s="68"/>
      <c r="AQD376" s="68"/>
      <c r="AQE376" s="68"/>
      <c r="AQF376" s="68"/>
      <c r="AQG376" s="68"/>
      <c r="AQH376" s="68"/>
      <c r="AQI376" s="68"/>
      <c r="AQJ376" s="68"/>
      <c r="AQK376" s="68"/>
      <c r="AQL376" s="68"/>
      <c r="AQM376" s="68"/>
      <c r="AQN376" s="68"/>
      <c r="AQO376" s="68"/>
      <c r="AQP376" s="68"/>
      <c r="AQQ376" s="68"/>
      <c r="AQR376" s="68"/>
      <c r="AQS376" s="68"/>
      <c r="AQT376" s="68"/>
      <c r="AQU376" s="68"/>
      <c r="AQV376" s="68"/>
      <c r="AQW376" s="68"/>
      <c r="AQX376" s="68"/>
      <c r="AQY376" s="68"/>
      <c r="AQZ376" s="68"/>
      <c r="ARA376" s="68"/>
      <c r="ARB376" s="68"/>
      <c r="ARC376" s="68"/>
      <c r="ARD376" s="68"/>
      <c r="ARE376" s="68"/>
      <c r="ARF376" s="68"/>
      <c r="ARG376" s="68"/>
      <c r="ARH376" s="68"/>
      <c r="ARI376" s="68"/>
      <c r="ARJ376" s="68"/>
      <c r="ARK376" s="68"/>
      <c r="ARL376" s="68"/>
      <c r="ARM376" s="68"/>
      <c r="ARN376" s="68"/>
      <c r="ARO376" s="68"/>
      <c r="ARP376" s="68"/>
      <c r="ARQ376" s="68"/>
      <c r="ARR376" s="68"/>
      <c r="ARS376" s="68"/>
      <c r="ART376" s="68"/>
      <c r="ARU376" s="68"/>
      <c r="ARV376" s="68"/>
      <c r="ARW376" s="68"/>
      <c r="ARX376" s="68"/>
      <c r="ARY376" s="68"/>
      <c r="ARZ376" s="68"/>
      <c r="ASA376" s="68"/>
      <c r="ASB376" s="68"/>
      <c r="ASC376" s="68"/>
      <c r="ASD376" s="68"/>
      <c r="ASE376" s="68"/>
      <c r="ASF376" s="68"/>
      <c r="ASG376" s="68"/>
      <c r="ASH376" s="68"/>
      <c r="ASI376" s="68"/>
      <c r="ASJ376" s="68"/>
      <c r="ASK376" s="68"/>
      <c r="ASL376" s="68"/>
      <c r="ASM376" s="68"/>
      <c r="ASN376" s="68"/>
      <c r="ASO376" s="68"/>
      <c r="ASP376" s="68"/>
      <c r="ASQ376" s="68"/>
      <c r="ASR376" s="68"/>
      <c r="ASS376" s="68"/>
      <c r="AST376" s="68"/>
      <c r="ASU376" s="68"/>
      <c r="ASV376" s="68"/>
      <c r="ASW376" s="68"/>
      <c r="ASX376" s="68"/>
      <c r="ASY376" s="68"/>
      <c r="ASZ376" s="68"/>
      <c r="ATA376" s="68"/>
      <c r="ATB376" s="68"/>
      <c r="ATC376" s="68"/>
      <c r="ATD376" s="68"/>
      <c r="ATE376" s="68"/>
      <c r="ATF376" s="68"/>
      <c r="ATG376" s="68"/>
      <c r="ATH376" s="68"/>
      <c r="ATI376" s="68"/>
      <c r="ATJ376" s="68"/>
      <c r="ATK376" s="68"/>
      <c r="ATL376" s="68"/>
      <c r="ATM376" s="68"/>
      <c r="ATN376" s="68"/>
      <c r="ATO376" s="68"/>
      <c r="ATP376" s="68"/>
      <c r="ATQ376" s="68"/>
      <c r="ATR376" s="68"/>
      <c r="ATS376" s="68"/>
      <c r="ATT376" s="68"/>
      <c r="ATU376" s="68"/>
      <c r="ATV376" s="68"/>
      <c r="ATW376" s="68"/>
      <c r="ATX376" s="68"/>
      <c r="ATY376" s="68"/>
      <c r="ATZ376" s="68"/>
      <c r="AUA376" s="68"/>
      <c r="AUB376" s="68"/>
      <c r="AUC376" s="68"/>
      <c r="AUD376" s="68"/>
      <c r="AUE376" s="68"/>
      <c r="AUF376" s="68"/>
      <c r="AUG376" s="68"/>
      <c r="AUH376" s="68"/>
      <c r="AUI376" s="68"/>
      <c r="AUJ376" s="68"/>
      <c r="AUK376" s="68"/>
      <c r="AUL376" s="68"/>
      <c r="AUM376" s="68"/>
      <c r="AUN376" s="68"/>
      <c r="AUO376" s="68"/>
      <c r="AUP376" s="68"/>
      <c r="AUQ376" s="68"/>
      <c r="AUR376" s="68"/>
      <c r="AUS376" s="68"/>
      <c r="AUT376" s="68"/>
      <c r="AUU376" s="68"/>
      <c r="AUV376" s="68"/>
      <c r="AUW376" s="68"/>
      <c r="AUX376" s="68"/>
      <c r="AUY376" s="68"/>
      <c r="AUZ376" s="68"/>
      <c r="AVA376" s="68"/>
      <c r="AVB376" s="68"/>
      <c r="AVC376" s="68"/>
      <c r="AVD376" s="68"/>
      <c r="AVE376" s="68"/>
      <c r="AVF376" s="68"/>
      <c r="AVG376" s="68"/>
      <c r="AVH376" s="68"/>
      <c r="AVI376" s="68"/>
      <c r="AVJ376" s="68"/>
      <c r="AVK376" s="68"/>
      <c r="AVL376" s="68"/>
      <c r="AVM376" s="68"/>
      <c r="AVN376" s="68"/>
      <c r="AVO376" s="68"/>
      <c r="AVP376" s="68"/>
      <c r="AVQ376" s="68"/>
      <c r="AVR376" s="68"/>
      <c r="AVS376" s="68"/>
      <c r="AVT376" s="68"/>
      <c r="AVU376" s="68"/>
      <c r="AVV376" s="68"/>
      <c r="AVW376" s="68"/>
      <c r="AVX376" s="68"/>
      <c r="AVY376" s="68"/>
      <c r="AVZ376" s="68"/>
      <c r="AWA376" s="68"/>
      <c r="AWB376" s="68"/>
      <c r="AWC376" s="68"/>
      <c r="AWD376" s="68"/>
      <c r="AWE376" s="68"/>
      <c r="AWF376" s="68"/>
      <c r="AWG376" s="68"/>
      <c r="AWH376" s="68"/>
      <c r="AWI376" s="68"/>
      <c r="AWJ376" s="68"/>
      <c r="AWK376" s="68"/>
      <c r="AWL376" s="68"/>
      <c r="AWM376" s="68"/>
      <c r="AWN376" s="68"/>
      <c r="AWO376" s="68"/>
      <c r="AWP376" s="68"/>
      <c r="AWQ376" s="68"/>
      <c r="AWR376" s="68"/>
      <c r="AWS376" s="68"/>
      <c r="AWT376" s="68"/>
      <c r="AWU376" s="68"/>
      <c r="AWV376" s="68"/>
      <c r="AWW376" s="68"/>
      <c r="AWX376" s="68"/>
      <c r="AWY376" s="68"/>
      <c r="AWZ376" s="68"/>
      <c r="AXA376" s="68"/>
      <c r="AXB376" s="68"/>
      <c r="AXC376" s="68"/>
      <c r="AXD376" s="68"/>
      <c r="AXE376" s="68"/>
      <c r="AXF376" s="68"/>
      <c r="AXG376" s="68"/>
      <c r="AXH376" s="68"/>
      <c r="AXI376" s="68"/>
      <c r="AXJ376" s="68"/>
      <c r="AXK376" s="68"/>
      <c r="AXL376" s="68"/>
      <c r="AXM376" s="68"/>
      <c r="AXN376" s="68"/>
      <c r="AXO376" s="68"/>
      <c r="AXP376" s="68"/>
      <c r="AXQ376" s="68"/>
      <c r="AXR376" s="68"/>
      <c r="AXS376" s="68"/>
      <c r="AXT376" s="68"/>
      <c r="AXU376" s="68"/>
      <c r="AXV376" s="68"/>
      <c r="AXW376" s="68"/>
      <c r="AXX376" s="68"/>
      <c r="AXY376" s="68"/>
      <c r="AXZ376" s="68"/>
      <c r="AYA376" s="68"/>
      <c r="AYB376" s="68"/>
      <c r="AYC376" s="68"/>
      <c r="AYD376" s="68"/>
      <c r="AYE376" s="68"/>
      <c r="AYF376" s="68"/>
      <c r="AYG376" s="68"/>
      <c r="AYH376" s="68"/>
      <c r="AYI376" s="68"/>
      <c r="AYJ376" s="68"/>
      <c r="AYK376" s="68"/>
      <c r="AYL376" s="68"/>
      <c r="AYM376" s="68"/>
      <c r="AYN376" s="68"/>
      <c r="AYO376" s="68"/>
      <c r="AYP376" s="68"/>
      <c r="AYQ376" s="68"/>
      <c r="AYR376" s="68"/>
      <c r="AYS376" s="68"/>
      <c r="AYT376" s="68"/>
      <c r="AYU376" s="68"/>
      <c r="AYV376" s="68"/>
      <c r="AYW376" s="68"/>
      <c r="AYX376" s="68"/>
      <c r="AYY376" s="68"/>
      <c r="AYZ376" s="68"/>
      <c r="AZA376" s="68"/>
      <c r="AZB376" s="68"/>
      <c r="AZC376" s="68"/>
      <c r="AZD376" s="68"/>
      <c r="AZE376" s="68"/>
      <c r="AZF376" s="68"/>
      <c r="AZG376" s="68"/>
      <c r="AZH376" s="68"/>
      <c r="AZI376" s="68"/>
      <c r="AZJ376" s="68"/>
      <c r="AZK376" s="68"/>
      <c r="AZL376" s="68"/>
      <c r="AZM376" s="68"/>
      <c r="AZN376" s="68"/>
      <c r="AZO376" s="68"/>
      <c r="AZP376" s="68"/>
      <c r="AZQ376" s="68"/>
      <c r="AZR376" s="68"/>
      <c r="AZS376" s="68"/>
      <c r="AZT376" s="68"/>
      <c r="AZU376" s="68"/>
      <c r="AZV376" s="68"/>
      <c r="AZW376" s="68"/>
      <c r="AZX376" s="68"/>
      <c r="AZY376" s="68"/>
      <c r="AZZ376" s="68"/>
      <c r="BAA376" s="68"/>
      <c r="BAB376" s="68"/>
      <c r="BAC376" s="68"/>
      <c r="BAD376" s="68"/>
      <c r="BAE376" s="68"/>
      <c r="BAF376" s="68"/>
      <c r="BAG376" s="68"/>
      <c r="BAH376" s="68"/>
      <c r="BAI376" s="68"/>
      <c r="BAJ376" s="68"/>
      <c r="BAK376" s="68"/>
      <c r="BAL376" s="68"/>
      <c r="BAM376" s="68"/>
      <c r="BAN376" s="68"/>
      <c r="BAO376" s="68"/>
      <c r="BAP376" s="68"/>
      <c r="BAQ376" s="68"/>
      <c r="BAR376" s="68"/>
      <c r="BAS376" s="68"/>
      <c r="BAT376" s="68"/>
      <c r="BAU376" s="68"/>
      <c r="BAV376" s="68"/>
      <c r="BAW376" s="68"/>
      <c r="BAX376" s="68"/>
      <c r="BAY376" s="68"/>
      <c r="BAZ376" s="68"/>
      <c r="BBA376" s="68"/>
      <c r="BBB376" s="68"/>
      <c r="BBC376" s="68"/>
      <c r="BBD376" s="68"/>
      <c r="BBE376" s="68"/>
      <c r="BBF376" s="68"/>
      <c r="BBG376" s="68"/>
      <c r="BBH376" s="68"/>
      <c r="BBI376" s="68"/>
      <c r="BBJ376" s="68"/>
      <c r="BBK376" s="68"/>
      <c r="BBL376" s="68"/>
      <c r="BBM376" s="68"/>
      <c r="BBN376" s="68"/>
      <c r="BBO376" s="68"/>
      <c r="BBP376" s="68"/>
      <c r="BBQ376" s="68"/>
      <c r="BBR376" s="68"/>
      <c r="BBS376" s="68"/>
      <c r="BBT376" s="68"/>
      <c r="BBU376" s="68"/>
      <c r="BBV376" s="68"/>
      <c r="BBW376" s="68"/>
      <c r="BBX376" s="68"/>
      <c r="BBY376" s="68"/>
      <c r="BBZ376" s="68"/>
      <c r="BCA376" s="68"/>
      <c r="BCB376" s="68"/>
      <c r="BCC376" s="68"/>
      <c r="BCD376" s="68"/>
      <c r="BCE376" s="68"/>
      <c r="BCF376" s="68"/>
      <c r="BCG376" s="68"/>
      <c r="BCH376" s="68"/>
      <c r="BCI376" s="68"/>
      <c r="BCJ376" s="68"/>
      <c r="BCK376" s="68"/>
      <c r="BCL376" s="68"/>
      <c r="BCM376" s="68"/>
      <c r="BCN376" s="68"/>
      <c r="BCO376" s="68"/>
      <c r="BCP376" s="68"/>
      <c r="BCQ376" s="68"/>
      <c r="BCR376" s="68"/>
      <c r="BCS376" s="68"/>
      <c r="BCT376" s="68"/>
      <c r="BCU376" s="68"/>
      <c r="BCV376" s="68"/>
      <c r="BCW376" s="68"/>
      <c r="BCX376" s="68"/>
      <c r="BCY376" s="68"/>
      <c r="BCZ376" s="68"/>
      <c r="BDA376" s="68"/>
      <c r="BDB376" s="68"/>
      <c r="BDC376" s="68"/>
      <c r="BDD376" s="68"/>
      <c r="BDE376" s="68"/>
      <c r="BDF376" s="68"/>
      <c r="BDG376" s="68"/>
      <c r="BDH376" s="68"/>
      <c r="BDI376" s="68"/>
      <c r="BDJ376" s="68"/>
      <c r="BDK376" s="68"/>
      <c r="BDL376" s="68"/>
      <c r="BDM376" s="68"/>
      <c r="BDN376" s="68"/>
      <c r="BDO376" s="68"/>
      <c r="BDP376" s="68"/>
      <c r="BDQ376" s="68"/>
      <c r="BDR376" s="68"/>
      <c r="BDS376" s="68"/>
      <c r="BDT376" s="68"/>
      <c r="BDU376" s="68"/>
      <c r="BDV376" s="68"/>
      <c r="BDW376" s="68"/>
      <c r="BDX376" s="68"/>
      <c r="BDY376" s="68"/>
      <c r="BDZ376" s="68"/>
      <c r="BEA376" s="68"/>
      <c r="BEB376" s="68"/>
      <c r="BEC376" s="68"/>
      <c r="BED376" s="68"/>
      <c r="BEE376" s="68"/>
      <c r="BEF376" s="68"/>
      <c r="BEG376" s="68"/>
      <c r="BEH376" s="68"/>
      <c r="BEI376" s="68"/>
      <c r="BEJ376" s="68"/>
      <c r="BEK376" s="68"/>
      <c r="BEL376" s="68"/>
      <c r="BEM376" s="68"/>
      <c r="BEN376" s="68"/>
      <c r="BEO376" s="68"/>
      <c r="BEP376" s="68"/>
      <c r="BEQ376" s="68"/>
      <c r="BER376" s="68"/>
      <c r="BES376" s="68"/>
      <c r="BET376" s="68"/>
      <c r="BEU376" s="68"/>
      <c r="BEV376" s="68"/>
      <c r="BEW376" s="68"/>
      <c r="BEX376" s="68"/>
      <c r="BEY376" s="68"/>
      <c r="BEZ376" s="68"/>
      <c r="BFA376" s="68"/>
      <c r="BFB376" s="68"/>
      <c r="BFC376" s="68"/>
      <c r="BFD376" s="68"/>
      <c r="BFE376" s="68"/>
      <c r="BFF376" s="68"/>
      <c r="BFG376" s="68"/>
      <c r="BFH376" s="68"/>
      <c r="BFI376" s="68"/>
      <c r="BFJ376" s="68"/>
      <c r="BFK376" s="68"/>
      <c r="BFL376" s="68"/>
      <c r="BFM376" s="68"/>
      <c r="BFN376" s="68"/>
      <c r="BFO376" s="68"/>
      <c r="BFP376" s="68"/>
      <c r="BFQ376" s="68"/>
      <c r="BFR376" s="68"/>
      <c r="BFS376" s="68"/>
      <c r="BFT376" s="68"/>
      <c r="BFU376" s="68"/>
      <c r="BFV376" s="68"/>
      <c r="BFW376" s="68"/>
      <c r="BFX376" s="68"/>
      <c r="BFY376" s="68"/>
      <c r="BFZ376" s="68"/>
      <c r="BGA376" s="68"/>
      <c r="BGB376" s="68"/>
      <c r="BGC376" s="68"/>
      <c r="BGD376" s="68"/>
      <c r="BGE376" s="68"/>
      <c r="BGF376" s="68"/>
      <c r="BGG376" s="68"/>
      <c r="BGH376" s="68"/>
      <c r="BGI376" s="68"/>
      <c r="BGJ376" s="68"/>
      <c r="BGK376" s="68"/>
      <c r="BGL376" s="68"/>
      <c r="BGM376" s="68"/>
      <c r="BGN376" s="68"/>
      <c r="BGO376" s="68"/>
      <c r="BGP376" s="68"/>
      <c r="BGQ376" s="68"/>
      <c r="BGR376" s="68"/>
      <c r="BGS376" s="68"/>
      <c r="BGT376" s="68"/>
      <c r="BGU376" s="68"/>
      <c r="BGV376" s="68"/>
      <c r="BGW376" s="68"/>
      <c r="BGX376" s="68"/>
      <c r="BGY376" s="68"/>
      <c r="BGZ376" s="68"/>
      <c r="BHA376" s="68"/>
      <c r="BHB376" s="68"/>
      <c r="BHC376" s="68"/>
      <c r="BHD376" s="68"/>
      <c r="BHE376" s="68"/>
      <c r="BHF376" s="68"/>
      <c r="BHG376" s="68"/>
      <c r="BHH376" s="68"/>
      <c r="BHI376" s="68"/>
      <c r="BHJ376" s="68"/>
      <c r="BHK376" s="68"/>
      <c r="BHL376" s="68"/>
      <c r="BHM376" s="68"/>
      <c r="BHN376" s="68"/>
      <c r="BHO376" s="68"/>
      <c r="BHP376" s="68"/>
      <c r="BHQ376" s="68"/>
      <c r="BHR376" s="68"/>
      <c r="BHS376" s="68"/>
      <c r="BHT376" s="68"/>
      <c r="BHU376" s="68"/>
      <c r="BHV376" s="68"/>
      <c r="BHW376" s="68"/>
      <c r="BHX376" s="68"/>
      <c r="BHY376" s="68"/>
      <c r="BHZ376" s="68"/>
      <c r="BIA376" s="68"/>
      <c r="BIB376" s="68"/>
      <c r="BIC376" s="68"/>
      <c r="BID376" s="68"/>
      <c r="BIE376" s="68"/>
      <c r="BIF376" s="68"/>
      <c r="BIG376" s="68"/>
      <c r="BIH376" s="68"/>
      <c r="BII376" s="68"/>
      <c r="BIJ376" s="68"/>
      <c r="BIK376" s="68"/>
      <c r="BIL376" s="68"/>
      <c r="BIM376" s="68"/>
      <c r="BIN376" s="68"/>
      <c r="BIO376" s="68"/>
      <c r="BIP376" s="68"/>
      <c r="BIQ376" s="68"/>
      <c r="BIR376" s="68"/>
      <c r="BIS376" s="68"/>
      <c r="BIT376" s="68"/>
      <c r="BIU376" s="68"/>
      <c r="BIV376" s="68"/>
      <c r="BIW376" s="68"/>
      <c r="BIX376" s="68"/>
      <c r="BIY376" s="68"/>
      <c r="BIZ376" s="68"/>
      <c r="BJA376" s="68"/>
      <c r="BJB376" s="68"/>
      <c r="BJC376" s="68"/>
      <c r="BJD376" s="68"/>
      <c r="BJE376" s="68"/>
      <c r="BJF376" s="68"/>
      <c r="BJG376" s="68"/>
      <c r="BJH376" s="68"/>
      <c r="BJI376" s="68"/>
      <c r="BJJ376" s="68"/>
      <c r="BJK376" s="68"/>
      <c r="BJL376" s="68"/>
      <c r="BJM376" s="68"/>
      <c r="BJN376" s="68"/>
      <c r="BJO376" s="68"/>
      <c r="BJP376" s="68"/>
      <c r="BJQ376" s="68"/>
      <c r="BJR376" s="68"/>
      <c r="BJS376" s="68"/>
      <c r="BJT376" s="68"/>
      <c r="BJU376" s="68"/>
      <c r="BJV376" s="68"/>
      <c r="BJW376" s="68"/>
      <c r="BJX376" s="68"/>
      <c r="BJY376" s="68"/>
      <c r="BJZ376" s="68"/>
      <c r="BKA376" s="68"/>
      <c r="BKB376" s="68"/>
      <c r="BKC376" s="68"/>
      <c r="BKD376" s="68"/>
      <c r="BKE376" s="68"/>
      <c r="BKF376" s="68"/>
      <c r="BKG376" s="68"/>
      <c r="BKH376" s="68"/>
      <c r="BKI376" s="68"/>
      <c r="BKJ376" s="68"/>
      <c r="BKK376" s="68"/>
      <c r="BKL376" s="68"/>
      <c r="BKM376" s="68"/>
      <c r="BKN376" s="68"/>
      <c r="BKO376" s="68"/>
      <c r="BKP376" s="68"/>
      <c r="BKQ376" s="68"/>
      <c r="BKR376" s="68"/>
      <c r="BKS376" s="68"/>
      <c r="BKT376" s="68"/>
      <c r="BKU376" s="68"/>
      <c r="BKV376" s="68"/>
      <c r="BKW376" s="68"/>
      <c r="BKX376" s="68"/>
      <c r="BKY376" s="68"/>
      <c r="BKZ376" s="68"/>
      <c r="BLA376" s="68"/>
      <c r="BLB376" s="68"/>
      <c r="BLC376" s="68"/>
      <c r="BLD376" s="68"/>
      <c r="BLE376" s="68"/>
      <c r="BLF376" s="68"/>
      <c r="BLG376" s="68"/>
      <c r="BLH376" s="68"/>
      <c r="BLI376" s="68"/>
      <c r="BLJ376" s="68"/>
      <c r="BLK376" s="68"/>
      <c r="BLL376" s="68"/>
      <c r="BLM376" s="68"/>
      <c r="BLN376" s="68"/>
      <c r="BLO376" s="68"/>
      <c r="BLP376" s="68"/>
      <c r="BLQ376" s="68"/>
      <c r="BLR376" s="68"/>
      <c r="BLS376" s="68"/>
      <c r="BLT376" s="68"/>
      <c r="BLU376" s="68"/>
      <c r="BLV376" s="68"/>
      <c r="BLW376" s="68"/>
      <c r="BLX376" s="68"/>
      <c r="BLY376" s="68"/>
      <c r="BLZ376" s="68"/>
      <c r="BMA376" s="68"/>
      <c r="BMB376" s="68"/>
      <c r="BMC376" s="68"/>
      <c r="BMD376" s="68"/>
      <c r="BME376" s="68"/>
      <c r="BMF376" s="68"/>
      <c r="BMG376" s="68"/>
      <c r="BMH376" s="68"/>
      <c r="BMI376" s="68"/>
      <c r="BMJ376" s="68"/>
      <c r="BMK376" s="68"/>
      <c r="BML376" s="68"/>
      <c r="BMM376" s="68"/>
      <c r="BMN376" s="68"/>
      <c r="BMO376" s="68"/>
      <c r="BMP376" s="68"/>
      <c r="BMQ376" s="68"/>
      <c r="BMR376" s="68"/>
      <c r="BMS376" s="68"/>
      <c r="BMT376" s="68"/>
      <c r="BMU376" s="68"/>
      <c r="BMV376" s="68"/>
      <c r="BMW376" s="68"/>
      <c r="BMX376" s="68"/>
      <c r="BMY376" s="68"/>
      <c r="BMZ376" s="68"/>
      <c r="BNA376" s="68"/>
      <c r="BNB376" s="68"/>
      <c r="BNC376" s="68"/>
      <c r="BND376" s="68"/>
      <c r="BNE376" s="68"/>
      <c r="BNF376" s="68"/>
      <c r="BNG376" s="68"/>
      <c r="BNH376" s="68"/>
      <c r="BNI376" s="68"/>
      <c r="BNJ376" s="68"/>
      <c r="BNK376" s="68"/>
      <c r="BNL376" s="68"/>
      <c r="BNM376" s="68"/>
      <c r="BNN376" s="68"/>
      <c r="BNO376" s="68"/>
      <c r="BNP376" s="68"/>
      <c r="BNQ376" s="68"/>
      <c r="BNR376" s="68"/>
      <c r="BNS376" s="68"/>
      <c r="BNT376" s="68"/>
      <c r="BNU376" s="68"/>
      <c r="BNV376" s="68"/>
      <c r="BNW376" s="68"/>
      <c r="BNX376" s="68"/>
      <c r="BNY376" s="68"/>
      <c r="BNZ376" s="68"/>
      <c r="BOA376" s="68"/>
      <c r="BOB376" s="68"/>
      <c r="BOC376" s="68"/>
      <c r="BOD376" s="68"/>
      <c r="BOE376" s="68"/>
      <c r="BOF376" s="68"/>
      <c r="BOG376" s="68"/>
      <c r="BOH376" s="68"/>
      <c r="BOI376" s="68"/>
      <c r="BOJ376" s="68"/>
      <c r="BOK376" s="68"/>
      <c r="BOL376" s="68"/>
      <c r="BOM376" s="68"/>
      <c r="BON376" s="68"/>
      <c r="BOO376" s="68"/>
      <c r="BOP376" s="68"/>
      <c r="BOQ376" s="68"/>
      <c r="BOR376" s="68"/>
      <c r="BOS376" s="68"/>
      <c r="BOT376" s="68"/>
      <c r="BOU376" s="68"/>
      <c r="BOV376" s="68"/>
      <c r="BOW376" s="68"/>
      <c r="BOX376" s="68"/>
      <c r="BOY376" s="68"/>
      <c r="BOZ376" s="68"/>
      <c r="BPA376" s="68"/>
      <c r="BPB376" s="68"/>
      <c r="BPC376" s="68"/>
      <c r="BPD376" s="68"/>
      <c r="BPE376" s="68"/>
      <c r="BPF376" s="68"/>
      <c r="BPG376" s="68"/>
      <c r="BPH376" s="68"/>
      <c r="BPI376" s="68"/>
      <c r="BPJ376" s="68"/>
      <c r="BPK376" s="68"/>
      <c r="BPL376" s="68"/>
      <c r="BPM376" s="68"/>
      <c r="BPN376" s="68"/>
      <c r="BPO376" s="68"/>
      <c r="BPP376" s="68"/>
      <c r="BPQ376" s="68"/>
      <c r="BPR376" s="68"/>
      <c r="BPS376" s="68"/>
      <c r="BPT376" s="68"/>
      <c r="BPU376" s="68"/>
      <c r="BPV376" s="68"/>
      <c r="BPW376" s="68"/>
      <c r="BPX376" s="68"/>
      <c r="BPY376" s="68"/>
      <c r="BPZ376" s="68"/>
      <c r="BQA376" s="68"/>
      <c r="BQB376" s="68"/>
      <c r="BQC376" s="68"/>
      <c r="BQD376" s="68"/>
      <c r="BQE376" s="68"/>
      <c r="BQF376" s="68"/>
      <c r="BQG376" s="68"/>
      <c r="BQH376" s="68"/>
      <c r="BQI376" s="68"/>
      <c r="BQJ376" s="68"/>
      <c r="BQK376" s="68"/>
      <c r="BQL376" s="68"/>
      <c r="BQM376" s="68"/>
      <c r="BQN376" s="68"/>
      <c r="BQO376" s="68"/>
      <c r="BQP376" s="68"/>
      <c r="BQQ376" s="68"/>
      <c r="BQR376" s="68"/>
      <c r="BQS376" s="68"/>
      <c r="BQT376" s="68"/>
      <c r="BQU376" s="68"/>
      <c r="BQV376" s="68"/>
      <c r="BQW376" s="68"/>
      <c r="BQX376" s="68"/>
      <c r="BQY376" s="68"/>
      <c r="BQZ376" s="68"/>
      <c r="BRA376" s="68"/>
      <c r="BRB376" s="68"/>
      <c r="BRC376" s="68"/>
      <c r="BRD376" s="68"/>
      <c r="BRE376" s="68"/>
      <c r="BRF376" s="68"/>
      <c r="BRG376" s="68"/>
      <c r="BRH376" s="68"/>
      <c r="BRI376" s="68"/>
      <c r="BRJ376" s="68"/>
      <c r="BRK376" s="68"/>
      <c r="BRL376" s="68"/>
      <c r="BRM376" s="68"/>
      <c r="BRN376" s="68"/>
      <c r="BRO376" s="68"/>
      <c r="BRP376" s="68"/>
      <c r="BRQ376" s="68"/>
      <c r="BRR376" s="68"/>
      <c r="BRS376" s="68"/>
      <c r="BRT376" s="68"/>
      <c r="BRU376" s="68"/>
      <c r="BRV376" s="68"/>
      <c r="BRW376" s="68"/>
      <c r="BRX376" s="68"/>
      <c r="BRY376" s="68"/>
      <c r="BRZ376" s="68"/>
      <c r="BSA376" s="68"/>
      <c r="BSB376" s="68"/>
      <c r="BSC376" s="68"/>
      <c r="BSD376" s="68"/>
      <c r="BSE376" s="68"/>
      <c r="BSF376" s="68"/>
      <c r="BSG376" s="68"/>
      <c r="BSH376" s="68"/>
      <c r="BSI376" s="68"/>
      <c r="BSJ376" s="68"/>
      <c r="BSK376" s="68"/>
      <c r="BSL376" s="68"/>
      <c r="BSM376" s="68"/>
      <c r="BSN376" s="68"/>
      <c r="BSO376" s="68"/>
      <c r="BSP376" s="68"/>
      <c r="BSQ376" s="68"/>
      <c r="BSR376" s="68"/>
      <c r="BSS376" s="68"/>
      <c r="BST376" s="68"/>
      <c r="BSU376" s="68"/>
      <c r="BSV376" s="68"/>
      <c r="BSW376" s="68"/>
      <c r="BSX376" s="68"/>
      <c r="BSY376" s="68"/>
      <c r="BSZ376" s="68"/>
      <c r="BTA376" s="68"/>
      <c r="BTB376" s="68"/>
      <c r="BTC376" s="68"/>
      <c r="BTD376" s="68"/>
      <c r="BTE376" s="68"/>
      <c r="BTF376" s="68"/>
      <c r="BTG376" s="68"/>
      <c r="BTH376" s="68"/>
      <c r="BTI376" s="68"/>
      <c r="BTJ376" s="68"/>
      <c r="BTK376" s="68"/>
      <c r="BTL376" s="68"/>
      <c r="BTM376" s="68"/>
      <c r="BTN376" s="68"/>
      <c r="BTO376" s="68"/>
      <c r="BTP376" s="68"/>
      <c r="BTQ376" s="68"/>
      <c r="BTR376" s="68"/>
      <c r="BTS376" s="68"/>
      <c r="BTT376" s="68"/>
      <c r="BTU376" s="68"/>
      <c r="BTV376" s="68"/>
      <c r="BTW376" s="68"/>
      <c r="BTX376" s="68"/>
      <c r="BTY376" s="68"/>
      <c r="BTZ376" s="68"/>
      <c r="BUA376" s="68"/>
      <c r="BUB376" s="68"/>
      <c r="BUC376" s="68"/>
      <c r="BUD376" s="68"/>
      <c r="BUE376" s="68"/>
      <c r="BUF376" s="68"/>
      <c r="BUG376" s="68"/>
      <c r="BUH376" s="68"/>
      <c r="BUI376" s="68"/>
      <c r="BUJ376" s="68"/>
      <c r="BUK376" s="68"/>
      <c r="BUL376" s="68"/>
      <c r="BUM376" s="68"/>
      <c r="BUN376" s="68"/>
      <c r="BUO376" s="68"/>
      <c r="BUP376" s="68"/>
      <c r="BUQ376" s="68"/>
      <c r="BUR376" s="68"/>
      <c r="BUS376" s="68"/>
      <c r="BUT376" s="68"/>
      <c r="BUU376" s="68"/>
      <c r="BUV376" s="68"/>
      <c r="BUW376" s="68"/>
      <c r="BUX376" s="68"/>
      <c r="BUY376" s="68"/>
      <c r="BUZ376" s="68"/>
      <c r="BVA376" s="68"/>
      <c r="BVB376" s="68"/>
      <c r="BVC376" s="68"/>
      <c r="BVD376" s="68"/>
      <c r="BVE376" s="68"/>
      <c r="BVF376" s="68"/>
      <c r="BVG376" s="68"/>
      <c r="BVH376" s="68"/>
      <c r="BVI376" s="68"/>
      <c r="BVJ376" s="68"/>
      <c r="BVK376" s="68"/>
      <c r="BVL376" s="68"/>
      <c r="BVM376" s="68"/>
      <c r="BVN376" s="68"/>
      <c r="BVO376" s="68"/>
      <c r="BVP376" s="68"/>
      <c r="BVQ376" s="68"/>
      <c r="BVR376" s="68"/>
      <c r="BVS376" s="68"/>
      <c r="BVT376" s="68"/>
      <c r="BVU376" s="68"/>
      <c r="BVV376" s="68"/>
      <c r="BVW376" s="68"/>
      <c r="BVX376" s="68"/>
      <c r="BVY376" s="68"/>
      <c r="BVZ376" s="68"/>
      <c r="BWA376" s="68"/>
      <c r="BWB376" s="68"/>
      <c r="BWC376" s="68"/>
      <c r="BWD376" s="68"/>
      <c r="BWE376" s="68"/>
      <c r="BWF376" s="68"/>
      <c r="BWG376" s="68"/>
      <c r="BWH376" s="68"/>
      <c r="BWI376" s="68"/>
      <c r="BWJ376" s="68"/>
      <c r="BWK376" s="68"/>
      <c r="BWL376" s="68"/>
      <c r="BWM376" s="68"/>
      <c r="BWN376" s="68"/>
      <c r="BWO376" s="68"/>
      <c r="BWP376" s="68"/>
      <c r="BWQ376" s="68"/>
      <c r="BWR376" s="68"/>
      <c r="BWS376" s="68"/>
      <c r="BWT376" s="68"/>
      <c r="BWU376" s="68"/>
      <c r="BWV376" s="68"/>
      <c r="BWW376" s="68"/>
      <c r="BWX376" s="68"/>
      <c r="BWY376" s="68"/>
      <c r="BWZ376" s="68"/>
      <c r="BXA376" s="68"/>
      <c r="BXB376" s="68"/>
      <c r="BXC376" s="68"/>
      <c r="BXD376" s="68"/>
      <c r="BXE376" s="68"/>
      <c r="BXF376" s="68"/>
      <c r="BXG376" s="68"/>
      <c r="BXH376" s="68"/>
      <c r="BXI376" s="68"/>
      <c r="BXJ376" s="68"/>
      <c r="BXK376" s="68"/>
      <c r="BXL376" s="68"/>
      <c r="BXM376" s="68"/>
      <c r="BXN376" s="68"/>
      <c r="BXO376" s="68"/>
      <c r="BXP376" s="68"/>
      <c r="BXQ376" s="68"/>
      <c r="BXR376" s="68"/>
      <c r="BXS376" s="68"/>
      <c r="BXT376" s="68"/>
      <c r="BXU376" s="68"/>
      <c r="BXV376" s="68"/>
      <c r="BXW376" s="68"/>
      <c r="BXX376" s="68"/>
      <c r="BXY376" s="68"/>
      <c r="BXZ376" s="68"/>
      <c r="BYA376" s="68"/>
      <c r="BYB376" s="68"/>
      <c r="BYC376" s="68"/>
      <c r="BYD376" s="68"/>
      <c r="BYE376" s="68"/>
      <c r="BYF376" s="68"/>
      <c r="BYG376" s="68"/>
      <c r="BYH376" s="68"/>
      <c r="BYI376" s="68"/>
      <c r="BYJ376" s="68"/>
      <c r="BYK376" s="68"/>
      <c r="BYL376" s="68"/>
      <c r="BYM376" s="68"/>
      <c r="BYN376" s="68"/>
      <c r="BYO376" s="68"/>
      <c r="BYP376" s="68"/>
      <c r="BYQ376" s="68"/>
      <c r="BYR376" s="68"/>
      <c r="BYS376" s="68"/>
      <c r="BYT376" s="68"/>
      <c r="BYU376" s="68"/>
      <c r="BYV376" s="68"/>
      <c r="BYW376" s="68"/>
      <c r="BYX376" s="68"/>
      <c r="BYY376" s="68"/>
      <c r="BYZ376" s="68"/>
      <c r="BZA376" s="68"/>
      <c r="BZB376" s="68"/>
      <c r="BZC376" s="68"/>
      <c r="BZD376" s="68"/>
      <c r="BZE376" s="68"/>
      <c r="BZF376" s="68"/>
      <c r="BZG376" s="68"/>
      <c r="BZH376" s="68"/>
      <c r="BZI376" s="68"/>
      <c r="BZJ376" s="68"/>
      <c r="BZK376" s="68"/>
      <c r="BZL376" s="68"/>
      <c r="BZM376" s="68"/>
      <c r="BZN376" s="68"/>
      <c r="BZO376" s="68"/>
      <c r="BZP376" s="68"/>
      <c r="BZQ376" s="68"/>
      <c r="BZR376" s="68"/>
      <c r="BZS376" s="68"/>
      <c r="BZT376" s="68"/>
      <c r="BZU376" s="68"/>
      <c r="BZV376" s="68"/>
      <c r="BZW376" s="68"/>
      <c r="BZX376" s="68"/>
      <c r="BZY376" s="68"/>
      <c r="BZZ376" s="68"/>
      <c r="CAA376" s="68"/>
      <c r="CAB376" s="68"/>
      <c r="CAC376" s="68"/>
      <c r="CAD376" s="68"/>
      <c r="CAE376" s="68"/>
      <c r="CAF376" s="68"/>
      <c r="CAG376" s="68"/>
      <c r="CAH376" s="68"/>
      <c r="CAI376" s="68"/>
      <c r="CAJ376" s="68"/>
      <c r="CAK376" s="68"/>
      <c r="CAL376" s="68"/>
      <c r="CAM376" s="68"/>
      <c r="CAN376" s="68"/>
      <c r="CAO376" s="68"/>
      <c r="CAP376" s="68"/>
      <c r="CAQ376" s="68"/>
      <c r="CAR376" s="68"/>
      <c r="CAS376" s="68"/>
      <c r="CAT376" s="68"/>
      <c r="CAU376" s="68"/>
      <c r="CAV376" s="68"/>
      <c r="CAW376" s="68"/>
      <c r="CAX376" s="68"/>
      <c r="CAY376" s="68"/>
      <c r="CAZ376" s="68"/>
      <c r="CBA376" s="68"/>
      <c r="CBB376" s="68"/>
      <c r="CBC376" s="68"/>
      <c r="CBD376" s="68"/>
      <c r="CBE376" s="68"/>
      <c r="CBF376" s="68"/>
      <c r="CBG376" s="68"/>
      <c r="CBH376" s="68"/>
      <c r="CBI376" s="68"/>
      <c r="CBJ376" s="68"/>
      <c r="CBK376" s="68"/>
      <c r="CBL376" s="68"/>
      <c r="CBM376" s="68"/>
      <c r="CBN376" s="68"/>
      <c r="CBO376" s="68"/>
      <c r="CBP376" s="68"/>
      <c r="CBQ376" s="68"/>
      <c r="CBR376" s="68"/>
      <c r="CBS376" s="68"/>
      <c r="CBT376" s="68"/>
      <c r="CBU376" s="68"/>
      <c r="CBV376" s="68"/>
      <c r="CBW376" s="68"/>
      <c r="CBX376" s="68"/>
      <c r="CBY376" s="68"/>
      <c r="CBZ376" s="68"/>
      <c r="CCA376" s="68"/>
      <c r="CCB376" s="68"/>
      <c r="CCC376" s="68"/>
      <c r="CCD376" s="68"/>
      <c r="CCE376" s="68"/>
      <c r="CCF376" s="68"/>
      <c r="CCG376" s="68"/>
      <c r="CCH376" s="68"/>
      <c r="CCI376" s="68"/>
      <c r="CCJ376" s="68"/>
      <c r="CCK376" s="68"/>
      <c r="CCL376" s="68"/>
      <c r="CCM376" s="68"/>
      <c r="CCN376" s="68"/>
      <c r="CCO376" s="68"/>
      <c r="CCP376" s="68"/>
      <c r="CCQ376" s="68"/>
      <c r="CCR376" s="68"/>
      <c r="CCS376" s="68"/>
      <c r="CCT376" s="68"/>
      <c r="CCU376" s="68"/>
      <c r="CCV376" s="68"/>
      <c r="CCW376" s="68"/>
      <c r="CCX376" s="68"/>
      <c r="CCY376" s="68"/>
      <c r="CCZ376" s="68"/>
      <c r="CDA376" s="68"/>
      <c r="CDB376" s="68"/>
      <c r="CDC376" s="68"/>
      <c r="CDD376" s="68"/>
      <c r="CDE376" s="68"/>
      <c r="CDF376" s="68"/>
      <c r="CDG376" s="68"/>
      <c r="CDH376" s="68"/>
      <c r="CDI376" s="68"/>
      <c r="CDJ376" s="68"/>
      <c r="CDK376" s="68"/>
      <c r="CDL376" s="68"/>
      <c r="CDM376" s="68"/>
      <c r="CDN376" s="68"/>
      <c r="CDO376" s="68"/>
      <c r="CDP376" s="68"/>
      <c r="CDQ376" s="68"/>
      <c r="CDR376" s="68"/>
      <c r="CDS376" s="68"/>
      <c r="CDT376" s="68"/>
      <c r="CDU376" s="68"/>
      <c r="CDV376" s="68"/>
      <c r="CDW376" s="68"/>
      <c r="CDX376" s="68"/>
      <c r="CDY376" s="68"/>
      <c r="CDZ376" s="68"/>
      <c r="CEA376" s="68"/>
      <c r="CEB376" s="68"/>
      <c r="CEC376" s="68"/>
      <c r="CED376" s="68"/>
      <c r="CEE376" s="68"/>
      <c r="CEF376" s="68"/>
      <c r="CEG376" s="68"/>
      <c r="CEH376" s="68"/>
      <c r="CEI376" s="68"/>
      <c r="CEJ376" s="68"/>
      <c r="CEK376" s="68"/>
      <c r="CEL376" s="68"/>
      <c r="CEM376" s="68"/>
      <c r="CEN376" s="68"/>
      <c r="CEO376" s="68"/>
      <c r="CEP376" s="68"/>
      <c r="CEQ376" s="68"/>
      <c r="CER376" s="68"/>
      <c r="CES376" s="68"/>
      <c r="CET376" s="68"/>
      <c r="CEU376" s="68"/>
      <c r="CEV376" s="68"/>
      <c r="CEW376" s="68"/>
      <c r="CEX376" s="68"/>
      <c r="CEY376" s="68"/>
      <c r="CEZ376" s="68"/>
      <c r="CFA376" s="68"/>
      <c r="CFB376" s="68"/>
      <c r="CFC376" s="68"/>
      <c r="CFD376" s="68"/>
      <c r="CFE376" s="68"/>
      <c r="CFF376" s="68"/>
      <c r="CFG376" s="68"/>
      <c r="CFH376" s="68"/>
      <c r="CFI376" s="68"/>
      <c r="CFJ376" s="68"/>
      <c r="CFK376" s="68"/>
      <c r="CFL376" s="68"/>
      <c r="CFM376" s="68"/>
      <c r="CFN376" s="68"/>
      <c r="CFO376" s="68"/>
      <c r="CFP376" s="68"/>
      <c r="CFQ376" s="68"/>
      <c r="CFR376" s="68"/>
      <c r="CFS376" s="68"/>
      <c r="CFT376" s="68"/>
      <c r="CFU376" s="68"/>
      <c r="CFV376" s="68"/>
      <c r="CFW376" s="68"/>
      <c r="CFX376" s="68"/>
      <c r="CFY376" s="68"/>
      <c r="CFZ376" s="68"/>
      <c r="CGA376" s="68"/>
      <c r="CGB376" s="68"/>
      <c r="CGC376" s="68"/>
      <c r="CGD376" s="68"/>
      <c r="CGE376" s="68"/>
      <c r="CGF376" s="68"/>
      <c r="CGG376" s="68"/>
      <c r="CGH376" s="68"/>
      <c r="CGI376" s="68"/>
      <c r="CGJ376" s="68"/>
      <c r="CGK376" s="68"/>
      <c r="CGL376" s="68"/>
      <c r="CGM376" s="68"/>
      <c r="CGN376" s="68"/>
      <c r="CGO376" s="68"/>
      <c r="CGP376" s="68"/>
      <c r="CGQ376" s="68"/>
      <c r="CGR376" s="68"/>
      <c r="CGS376" s="68"/>
      <c r="CGT376" s="68"/>
      <c r="CGU376" s="68"/>
      <c r="CGV376" s="68"/>
      <c r="CGW376" s="68"/>
      <c r="CGX376" s="68"/>
      <c r="CGY376" s="68"/>
      <c r="CGZ376" s="68"/>
      <c r="CHA376" s="68"/>
      <c r="CHB376" s="68"/>
      <c r="CHC376" s="68"/>
      <c r="CHD376" s="68"/>
      <c r="CHE376" s="68"/>
      <c r="CHF376" s="68"/>
      <c r="CHG376" s="68"/>
      <c r="CHH376" s="68"/>
      <c r="CHI376" s="68"/>
      <c r="CHJ376" s="68"/>
      <c r="CHK376" s="68"/>
      <c r="CHL376" s="68"/>
      <c r="CHM376" s="68"/>
      <c r="CHN376" s="68"/>
      <c r="CHO376" s="68"/>
      <c r="CHP376" s="68"/>
      <c r="CHQ376" s="68"/>
      <c r="CHR376" s="68"/>
      <c r="CHS376" s="68"/>
      <c r="CHT376" s="68"/>
      <c r="CHU376" s="68"/>
      <c r="CHV376" s="68"/>
      <c r="CHW376" s="68"/>
      <c r="CHX376" s="68"/>
      <c r="CHY376" s="68"/>
      <c r="CHZ376" s="68"/>
      <c r="CIA376" s="68"/>
      <c r="CIB376" s="68"/>
      <c r="CIC376" s="68"/>
      <c r="CID376" s="68"/>
      <c r="CIE376" s="68"/>
      <c r="CIF376" s="68"/>
      <c r="CIG376" s="68"/>
      <c r="CIH376" s="68"/>
      <c r="CII376" s="68"/>
      <c r="CIJ376" s="68"/>
      <c r="CIK376" s="68"/>
      <c r="CIL376" s="68"/>
      <c r="CIM376" s="68"/>
      <c r="CIN376" s="68"/>
      <c r="CIO376" s="68"/>
      <c r="CIP376" s="68"/>
      <c r="CIQ376" s="68"/>
      <c r="CIR376" s="68"/>
      <c r="CIS376" s="68"/>
      <c r="CIT376" s="68"/>
      <c r="CIU376" s="68"/>
      <c r="CIV376" s="68"/>
      <c r="CIW376" s="68"/>
      <c r="CIX376" s="68"/>
      <c r="CIY376" s="68"/>
      <c r="CIZ376" s="68"/>
      <c r="CJA376" s="68"/>
      <c r="CJB376" s="68"/>
      <c r="CJC376" s="68"/>
      <c r="CJD376" s="68"/>
      <c r="CJE376" s="68"/>
      <c r="CJF376" s="68"/>
      <c r="CJG376" s="68"/>
      <c r="CJH376" s="68"/>
      <c r="CJI376" s="68"/>
      <c r="CJJ376" s="68"/>
      <c r="CJK376" s="68"/>
      <c r="CJL376" s="68"/>
      <c r="CJM376" s="68"/>
      <c r="CJN376" s="68"/>
      <c r="CJO376" s="68"/>
      <c r="CJP376" s="68"/>
      <c r="CJQ376" s="68"/>
      <c r="CJR376" s="68"/>
      <c r="CJS376" s="68"/>
      <c r="CJT376" s="68"/>
      <c r="CJU376" s="68"/>
      <c r="CJV376" s="68"/>
      <c r="CJW376" s="68"/>
      <c r="CJX376" s="68"/>
      <c r="CJY376" s="68"/>
      <c r="CJZ376" s="68"/>
      <c r="CKA376" s="68"/>
      <c r="CKB376" s="68"/>
      <c r="CKC376" s="68"/>
      <c r="CKD376" s="68"/>
      <c r="CKE376" s="68"/>
      <c r="CKF376" s="68"/>
      <c r="CKG376" s="68"/>
      <c r="CKH376" s="68"/>
      <c r="CKI376" s="68"/>
      <c r="CKJ376" s="68"/>
      <c r="CKK376" s="68"/>
      <c r="CKL376" s="68"/>
      <c r="CKM376" s="68"/>
      <c r="CKN376" s="68"/>
      <c r="CKO376" s="68"/>
      <c r="CKP376" s="68"/>
      <c r="CKQ376" s="68"/>
      <c r="CKR376" s="68"/>
      <c r="CKS376" s="68"/>
      <c r="CKT376" s="68"/>
      <c r="CKU376" s="68"/>
      <c r="CKV376" s="68"/>
      <c r="CKW376" s="68"/>
      <c r="CKX376" s="68"/>
      <c r="CKY376" s="68"/>
      <c r="CKZ376" s="68"/>
      <c r="CLA376" s="68"/>
      <c r="CLB376" s="68"/>
      <c r="CLC376" s="68"/>
      <c r="CLD376" s="68"/>
      <c r="CLE376" s="68"/>
      <c r="CLF376" s="68"/>
      <c r="CLG376" s="68"/>
      <c r="CLH376" s="68"/>
      <c r="CLI376" s="68"/>
      <c r="CLJ376" s="68"/>
      <c r="CLK376" s="68"/>
      <c r="CLL376" s="68"/>
      <c r="CLM376" s="68"/>
      <c r="CLN376" s="68"/>
      <c r="CLO376" s="68"/>
      <c r="CLP376" s="68"/>
      <c r="CLQ376" s="68"/>
      <c r="CLR376" s="68"/>
      <c r="CLS376" s="68"/>
      <c r="CLT376" s="68"/>
      <c r="CLU376" s="68"/>
      <c r="CLV376" s="68"/>
      <c r="CLW376" s="68"/>
      <c r="CLX376" s="68"/>
      <c r="CLY376" s="68"/>
      <c r="CLZ376" s="68"/>
      <c r="CMA376" s="68"/>
      <c r="CMB376" s="68"/>
      <c r="CMC376" s="68"/>
      <c r="CMD376" s="68"/>
      <c r="CME376" s="68"/>
      <c r="CMF376" s="68"/>
      <c r="CMG376" s="68"/>
      <c r="CMH376" s="68"/>
      <c r="CMI376" s="68"/>
      <c r="CMJ376" s="68"/>
      <c r="CMK376" s="68"/>
      <c r="CML376" s="68"/>
      <c r="CMM376" s="68"/>
      <c r="CMN376" s="68"/>
      <c r="CMO376" s="68"/>
      <c r="CMP376" s="68"/>
      <c r="CMQ376" s="68"/>
      <c r="CMR376" s="68"/>
      <c r="CMS376" s="68"/>
      <c r="CMT376" s="68"/>
      <c r="CMU376" s="68"/>
      <c r="CMV376" s="68"/>
      <c r="CMW376" s="68"/>
      <c r="CMX376" s="68"/>
      <c r="CMY376" s="68"/>
      <c r="CMZ376" s="68"/>
      <c r="CNA376" s="68"/>
      <c r="CNB376" s="68"/>
      <c r="CNC376" s="68"/>
      <c r="CND376" s="68"/>
      <c r="CNE376" s="68"/>
      <c r="CNF376" s="68"/>
      <c r="CNG376" s="68"/>
      <c r="CNH376" s="68"/>
      <c r="CNI376" s="68"/>
      <c r="CNJ376" s="68"/>
      <c r="CNK376" s="68"/>
      <c r="CNL376" s="68"/>
      <c r="CNM376" s="68"/>
      <c r="CNN376" s="68"/>
      <c r="CNO376" s="68"/>
      <c r="CNP376" s="68"/>
      <c r="CNQ376" s="68"/>
      <c r="CNR376" s="68"/>
      <c r="CNS376" s="68"/>
      <c r="CNT376" s="68"/>
      <c r="CNU376" s="68"/>
      <c r="CNV376" s="68"/>
      <c r="CNW376" s="68"/>
      <c r="CNX376" s="68"/>
      <c r="CNY376" s="68"/>
      <c r="CNZ376" s="68"/>
      <c r="COA376" s="68"/>
      <c r="COB376" s="68"/>
      <c r="COC376" s="68"/>
      <c r="COD376" s="68"/>
      <c r="COE376" s="68"/>
      <c r="COF376" s="68"/>
      <c r="COG376" s="68"/>
      <c r="COH376" s="68"/>
      <c r="COI376" s="68"/>
      <c r="COJ376" s="68"/>
      <c r="COK376" s="68"/>
      <c r="COL376" s="68"/>
      <c r="COM376" s="68"/>
      <c r="CON376" s="68"/>
      <c r="COO376" s="68"/>
      <c r="COP376" s="68"/>
      <c r="COQ376" s="68"/>
      <c r="COR376" s="68"/>
      <c r="COS376" s="68"/>
      <c r="COT376" s="68"/>
      <c r="COU376" s="68"/>
      <c r="COV376" s="68"/>
      <c r="COW376" s="68"/>
      <c r="COX376" s="68"/>
      <c r="COY376" s="68"/>
      <c r="COZ376" s="68"/>
      <c r="CPA376" s="68"/>
      <c r="CPB376" s="68"/>
      <c r="CPC376" s="68"/>
      <c r="CPD376" s="68"/>
      <c r="CPE376" s="68"/>
      <c r="CPF376" s="68"/>
      <c r="CPG376" s="68"/>
      <c r="CPH376" s="68"/>
      <c r="CPI376" s="68"/>
      <c r="CPJ376" s="68"/>
      <c r="CPK376" s="68"/>
      <c r="CPL376" s="68"/>
      <c r="CPM376" s="68"/>
      <c r="CPN376" s="68"/>
      <c r="CPO376" s="68"/>
      <c r="CPP376" s="68"/>
      <c r="CPQ376" s="68"/>
      <c r="CPR376" s="68"/>
      <c r="CPS376" s="68"/>
      <c r="CPT376" s="68"/>
      <c r="CPU376" s="68"/>
      <c r="CPV376" s="68"/>
      <c r="CPW376" s="68"/>
      <c r="CPX376" s="68"/>
      <c r="CPY376" s="68"/>
      <c r="CPZ376" s="68"/>
      <c r="CQA376" s="68"/>
      <c r="CQB376" s="68"/>
      <c r="CQC376" s="68"/>
      <c r="CQD376" s="68"/>
      <c r="CQE376" s="68"/>
      <c r="CQF376" s="68"/>
      <c r="CQG376" s="68"/>
      <c r="CQH376" s="68"/>
      <c r="CQI376" s="68"/>
      <c r="CQJ376" s="68"/>
      <c r="CQK376" s="68"/>
      <c r="CQL376" s="68"/>
      <c r="CQM376" s="68"/>
      <c r="CQN376" s="68"/>
      <c r="CQO376" s="68"/>
      <c r="CQP376" s="68"/>
      <c r="CQQ376" s="68"/>
      <c r="CQR376" s="68"/>
      <c r="CQS376" s="68"/>
      <c r="CQT376" s="68"/>
      <c r="CQU376" s="68"/>
      <c r="CQV376" s="68"/>
      <c r="CQW376" s="68"/>
      <c r="CQX376" s="68"/>
      <c r="CQY376" s="68"/>
      <c r="CQZ376" s="68"/>
      <c r="CRA376" s="68"/>
      <c r="CRB376" s="68"/>
      <c r="CRC376" s="68"/>
      <c r="CRD376" s="68"/>
      <c r="CRE376" s="68"/>
      <c r="CRF376" s="68"/>
      <c r="CRG376" s="68"/>
      <c r="CRH376" s="68"/>
      <c r="CRI376" s="68"/>
      <c r="CRJ376" s="68"/>
      <c r="CRK376" s="68"/>
      <c r="CRL376" s="68"/>
      <c r="CRM376" s="68"/>
      <c r="CRN376" s="68"/>
      <c r="CRO376" s="68"/>
      <c r="CRP376" s="68"/>
      <c r="CRQ376" s="68"/>
      <c r="CRR376" s="68"/>
      <c r="CRS376" s="68"/>
      <c r="CRT376" s="68"/>
      <c r="CRU376" s="68"/>
      <c r="CRV376" s="68"/>
      <c r="CRW376" s="68"/>
      <c r="CRX376" s="68"/>
      <c r="CRY376" s="68"/>
      <c r="CRZ376" s="68"/>
      <c r="CSA376" s="68"/>
      <c r="CSB376" s="68"/>
      <c r="CSC376" s="68"/>
      <c r="CSD376" s="68"/>
      <c r="CSE376" s="68"/>
      <c r="CSF376" s="68"/>
      <c r="CSG376" s="68"/>
      <c r="CSH376" s="68"/>
      <c r="CSI376" s="68"/>
      <c r="CSJ376" s="68"/>
      <c r="CSK376" s="68"/>
      <c r="CSL376" s="68"/>
      <c r="CSM376" s="68"/>
      <c r="CSN376" s="68"/>
      <c r="CSO376" s="68"/>
      <c r="CSP376" s="68"/>
      <c r="CSQ376" s="68"/>
      <c r="CSR376" s="68"/>
      <c r="CSS376" s="68"/>
      <c r="CST376" s="68"/>
      <c r="CSU376" s="68"/>
      <c r="CSV376" s="68"/>
      <c r="CSW376" s="68"/>
      <c r="CSX376" s="68"/>
      <c r="CSY376" s="68"/>
      <c r="CSZ376" s="68"/>
      <c r="CTA376" s="68"/>
      <c r="CTB376" s="68"/>
      <c r="CTC376" s="68"/>
      <c r="CTD376" s="68"/>
      <c r="CTE376" s="68"/>
      <c r="CTF376" s="68"/>
      <c r="CTG376" s="68"/>
      <c r="CTH376" s="68"/>
      <c r="CTI376" s="68"/>
      <c r="CTJ376" s="68"/>
      <c r="CTK376" s="68"/>
      <c r="CTL376" s="68"/>
      <c r="CTM376" s="68"/>
      <c r="CTN376" s="68"/>
      <c r="CTO376" s="68"/>
      <c r="CTP376" s="68"/>
      <c r="CTQ376" s="68"/>
      <c r="CTR376" s="68"/>
      <c r="CTS376" s="68"/>
      <c r="CTT376" s="68"/>
      <c r="CTU376" s="68"/>
      <c r="CTV376" s="68"/>
      <c r="CTW376" s="68"/>
      <c r="CTX376" s="68"/>
      <c r="CTY376" s="68"/>
      <c r="CTZ376" s="68"/>
      <c r="CUA376" s="68"/>
      <c r="CUB376" s="68"/>
      <c r="CUC376" s="68"/>
      <c r="CUD376" s="68"/>
      <c r="CUE376" s="68"/>
      <c r="CUF376" s="68"/>
      <c r="CUG376" s="68"/>
      <c r="CUH376" s="68"/>
      <c r="CUI376" s="68"/>
      <c r="CUJ376" s="68"/>
      <c r="CUK376" s="68"/>
      <c r="CUL376" s="68"/>
      <c r="CUM376" s="68"/>
      <c r="CUN376" s="68"/>
      <c r="CUO376" s="68"/>
      <c r="CUP376" s="68"/>
      <c r="CUQ376" s="68"/>
      <c r="CUR376" s="68"/>
      <c r="CUS376" s="68"/>
      <c r="CUT376" s="68"/>
      <c r="CUU376" s="68"/>
      <c r="CUV376" s="68"/>
      <c r="CUW376" s="68"/>
      <c r="CUX376" s="68"/>
      <c r="CUY376" s="68"/>
      <c r="CUZ376" s="68"/>
      <c r="CVA376" s="68"/>
      <c r="CVB376" s="68"/>
      <c r="CVC376" s="68"/>
      <c r="CVD376" s="68"/>
      <c r="CVE376" s="68"/>
      <c r="CVF376" s="68"/>
      <c r="CVG376" s="68"/>
      <c r="CVH376" s="68"/>
      <c r="CVI376" s="68"/>
      <c r="CVJ376" s="68"/>
      <c r="CVK376" s="68"/>
      <c r="CVL376" s="68"/>
      <c r="CVM376" s="68"/>
      <c r="CVN376" s="68"/>
      <c r="CVO376" s="68"/>
      <c r="CVP376" s="68"/>
      <c r="CVQ376" s="68"/>
      <c r="CVR376" s="68"/>
      <c r="CVS376" s="68"/>
      <c r="CVT376" s="68"/>
      <c r="CVU376" s="68"/>
      <c r="CVV376" s="68"/>
      <c r="CVW376" s="68"/>
      <c r="CVX376" s="68"/>
      <c r="CVY376" s="68"/>
      <c r="CVZ376" s="68"/>
      <c r="CWA376" s="68"/>
      <c r="CWB376" s="68"/>
      <c r="CWC376" s="68"/>
      <c r="CWD376" s="68"/>
      <c r="CWE376" s="68"/>
      <c r="CWF376" s="68"/>
      <c r="CWG376" s="68"/>
      <c r="CWH376" s="68"/>
      <c r="CWI376" s="68"/>
      <c r="CWJ376" s="68"/>
      <c r="CWK376" s="68"/>
      <c r="CWL376" s="68"/>
      <c r="CWM376" s="68"/>
      <c r="CWN376" s="68"/>
      <c r="CWO376" s="68"/>
      <c r="CWP376" s="68"/>
      <c r="CWQ376" s="68"/>
      <c r="CWR376" s="68"/>
      <c r="CWS376" s="68"/>
      <c r="CWT376" s="68"/>
      <c r="CWU376" s="68"/>
      <c r="CWV376" s="68"/>
      <c r="CWW376" s="68"/>
      <c r="CWX376" s="68"/>
      <c r="CWY376" s="68"/>
      <c r="CWZ376" s="68"/>
      <c r="CXA376" s="68"/>
      <c r="CXB376" s="68"/>
      <c r="CXC376" s="68"/>
      <c r="CXD376" s="68"/>
      <c r="CXE376" s="68"/>
      <c r="CXF376" s="68"/>
      <c r="CXG376" s="68"/>
      <c r="CXH376" s="68"/>
      <c r="CXI376" s="68"/>
      <c r="CXJ376" s="68"/>
      <c r="CXK376" s="68"/>
      <c r="CXL376" s="68"/>
      <c r="CXM376" s="68"/>
      <c r="CXN376" s="68"/>
      <c r="CXO376" s="68"/>
      <c r="CXP376" s="68"/>
      <c r="CXQ376" s="68"/>
      <c r="CXR376" s="68"/>
      <c r="CXS376" s="68"/>
      <c r="CXT376" s="68"/>
      <c r="CXU376" s="68"/>
      <c r="CXV376" s="68"/>
      <c r="CXW376" s="68"/>
      <c r="CXX376" s="68"/>
      <c r="CXY376" s="68"/>
      <c r="CXZ376" s="68"/>
      <c r="CYA376" s="68"/>
      <c r="CYB376" s="68"/>
      <c r="CYC376" s="68"/>
      <c r="CYD376" s="68"/>
      <c r="CYE376" s="68"/>
      <c r="CYF376" s="68"/>
      <c r="CYG376" s="68"/>
      <c r="CYH376" s="68"/>
      <c r="CYI376" s="68"/>
      <c r="CYJ376" s="68"/>
      <c r="CYK376" s="68"/>
      <c r="CYL376" s="68"/>
      <c r="CYM376" s="68"/>
      <c r="CYN376" s="68"/>
      <c r="CYO376" s="68"/>
      <c r="CYP376" s="68"/>
      <c r="CYQ376" s="68"/>
      <c r="CYR376" s="68"/>
      <c r="CYS376" s="68"/>
      <c r="CYT376" s="68"/>
      <c r="CYU376" s="68"/>
      <c r="CYV376" s="68"/>
      <c r="CYW376" s="68"/>
      <c r="CYX376" s="68"/>
      <c r="CYY376" s="68"/>
      <c r="CYZ376" s="68"/>
      <c r="CZA376" s="68"/>
      <c r="CZB376" s="68"/>
      <c r="CZC376" s="68"/>
      <c r="CZD376" s="68"/>
      <c r="CZE376" s="68"/>
      <c r="CZF376" s="68"/>
      <c r="CZG376" s="68"/>
      <c r="CZH376" s="68"/>
      <c r="CZI376" s="68"/>
      <c r="CZJ376" s="68"/>
      <c r="CZK376" s="68"/>
      <c r="CZL376" s="68"/>
      <c r="CZM376" s="68"/>
      <c r="CZN376" s="68"/>
      <c r="CZO376" s="68"/>
      <c r="CZP376" s="68"/>
      <c r="CZQ376" s="68"/>
      <c r="CZR376" s="68"/>
      <c r="CZS376" s="68"/>
      <c r="CZT376" s="68"/>
      <c r="CZU376" s="68"/>
      <c r="CZV376" s="68"/>
      <c r="CZW376" s="68"/>
      <c r="CZX376" s="68"/>
      <c r="CZY376" s="68"/>
      <c r="CZZ376" s="68"/>
      <c r="DAA376" s="68"/>
      <c r="DAB376" s="68"/>
      <c r="DAC376" s="68"/>
      <c r="DAD376" s="68"/>
      <c r="DAE376" s="68"/>
      <c r="DAF376" s="68"/>
      <c r="DAG376" s="68"/>
      <c r="DAH376" s="68"/>
      <c r="DAI376" s="68"/>
      <c r="DAJ376" s="68"/>
      <c r="DAK376" s="68"/>
      <c r="DAL376" s="68"/>
      <c r="DAM376" s="68"/>
      <c r="DAN376" s="68"/>
      <c r="DAO376" s="68"/>
      <c r="DAP376" s="68"/>
      <c r="DAQ376" s="68"/>
      <c r="DAR376" s="68"/>
      <c r="DAS376" s="68"/>
      <c r="DAT376" s="68"/>
      <c r="DAU376" s="68"/>
      <c r="DAV376" s="68"/>
      <c r="DAW376" s="68"/>
      <c r="DAX376" s="68"/>
      <c r="DAY376" s="68"/>
      <c r="DAZ376" s="68"/>
      <c r="DBA376" s="68"/>
      <c r="DBB376" s="68"/>
      <c r="DBC376" s="68"/>
      <c r="DBD376" s="68"/>
      <c r="DBE376" s="68"/>
      <c r="DBF376" s="68"/>
      <c r="DBG376" s="68"/>
      <c r="DBH376" s="68"/>
      <c r="DBI376" s="68"/>
      <c r="DBJ376" s="68"/>
      <c r="DBK376" s="68"/>
      <c r="DBL376" s="68"/>
      <c r="DBM376" s="68"/>
      <c r="DBN376" s="68"/>
      <c r="DBO376" s="68"/>
      <c r="DBP376" s="68"/>
      <c r="DBQ376" s="68"/>
      <c r="DBR376" s="68"/>
      <c r="DBS376" s="68"/>
      <c r="DBT376" s="68"/>
      <c r="DBU376" s="68"/>
      <c r="DBV376" s="68"/>
      <c r="DBW376" s="68"/>
      <c r="DBX376" s="68"/>
      <c r="DBY376" s="68"/>
      <c r="DBZ376" s="68"/>
      <c r="DCA376" s="68"/>
      <c r="DCB376" s="68"/>
      <c r="DCC376" s="68"/>
      <c r="DCD376" s="68"/>
      <c r="DCE376" s="68"/>
      <c r="DCF376" s="68"/>
      <c r="DCG376" s="68"/>
      <c r="DCH376" s="68"/>
      <c r="DCI376" s="68"/>
      <c r="DCJ376" s="68"/>
      <c r="DCK376" s="68"/>
      <c r="DCL376" s="68"/>
      <c r="DCM376" s="68"/>
      <c r="DCN376" s="68"/>
      <c r="DCO376" s="68"/>
      <c r="DCP376" s="68"/>
      <c r="DCQ376" s="68"/>
      <c r="DCR376" s="68"/>
      <c r="DCS376" s="68"/>
      <c r="DCT376" s="68"/>
      <c r="DCU376" s="68"/>
      <c r="DCV376" s="68"/>
      <c r="DCW376" s="68"/>
      <c r="DCX376" s="68"/>
      <c r="DCY376" s="68"/>
      <c r="DCZ376" s="68"/>
      <c r="DDA376" s="68"/>
      <c r="DDB376" s="68"/>
      <c r="DDC376" s="68"/>
      <c r="DDD376" s="68"/>
      <c r="DDE376" s="68"/>
      <c r="DDF376" s="68"/>
      <c r="DDG376" s="68"/>
      <c r="DDH376" s="68"/>
      <c r="DDI376" s="68"/>
      <c r="DDJ376" s="68"/>
      <c r="DDK376" s="68"/>
      <c r="DDL376" s="68"/>
      <c r="DDM376" s="68"/>
      <c r="DDN376" s="68"/>
      <c r="DDO376" s="68"/>
      <c r="DDP376" s="68"/>
      <c r="DDQ376" s="68"/>
      <c r="DDR376" s="68"/>
      <c r="DDS376" s="68"/>
      <c r="DDT376" s="68"/>
      <c r="DDU376" s="68"/>
      <c r="DDV376" s="68"/>
      <c r="DDW376" s="68"/>
      <c r="DDX376" s="68"/>
      <c r="DDY376" s="68"/>
      <c r="DDZ376" s="68"/>
      <c r="DEA376" s="68"/>
      <c r="DEB376" s="68"/>
      <c r="DEC376" s="68"/>
      <c r="DED376" s="68"/>
      <c r="DEE376" s="68"/>
      <c r="DEF376" s="68"/>
      <c r="DEG376" s="68"/>
      <c r="DEH376" s="68"/>
      <c r="DEI376" s="68"/>
      <c r="DEJ376" s="68"/>
      <c r="DEK376" s="68"/>
      <c r="DEL376" s="68"/>
      <c r="DEM376" s="68"/>
      <c r="DEN376" s="68"/>
      <c r="DEO376" s="68"/>
      <c r="DEP376" s="68"/>
      <c r="DEQ376" s="68"/>
      <c r="DER376" s="68"/>
      <c r="DES376" s="68"/>
      <c r="DET376" s="68"/>
      <c r="DEU376" s="68"/>
      <c r="DEV376" s="68"/>
      <c r="DEW376" s="68"/>
      <c r="DEX376" s="68"/>
      <c r="DEY376" s="68"/>
      <c r="DEZ376" s="68"/>
      <c r="DFA376" s="68"/>
      <c r="DFB376" s="68"/>
      <c r="DFC376" s="68"/>
      <c r="DFD376" s="68"/>
      <c r="DFE376" s="68"/>
      <c r="DFF376" s="68"/>
      <c r="DFG376" s="68"/>
      <c r="DFH376" s="68"/>
      <c r="DFI376" s="68"/>
      <c r="DFJ376" s="68"/>
      <c r="DFK376" s="68"/>
      <c r="DFL376" s="68"/>
      <c r="DFM376" s="68"/>
      <c r="DFN376" s="68"/>
      <c r="DFO376" s="68"/>
      <c r="DFP376" s="68"/>
      <c r="DFQ376" s="68"/>
      <c r="DFR376" s="68"/>
      <c r="DFS376" s="68"/>
      <c r="DFT376" s="68"/>
      <c r="DFU376" s="68"/>
      <c r="DFV376" s="68"/>
      <c r="DFW376" s="68"/>
      <c r="DFX376" s="68"/>
      <c r="DFY376" s="68"/>
      <c r="DFZ376" s="68"/>
      <c r="DGA376" s="68"/>
      <c r="DGB376" s="68"/>
      <c r="DGC376" s="68"/>
      <c r="DGD376" s="68"/>
      <c r="DGE376" s="68"/>
      <c r="DGF376" s="68"/>
      <c r="DGG376" s="68"/>
      <c r="DGH376" s="68"/>
      <c r="DGI376" s="68"/>
      <c r="DGJ376" s="68"/>
      <c r="DGK376" s="68"/>
      <c r="DGL376" s="68"/>
      <c r="DGM376" s="68"/>
      <c r="DGN376" s="68"/>
      <c r="DGO376" s="68"/>
      <c r="DGP376" s="68"/>
      <c r="DGQ376" s="68"/>
      <c r="DGR376" s="68"/>
      <c r="DGS376" s="68"/>
      <c r="DGT376" s="68"/>
      <c r="DGU376" s="68"/>
      <c r="DGV376" s="68"/>
      <c r="DGW376" s="68"/>
      <c r="DGX376" s="68"/>
      <c r="DGY376" s="68"/>
      <c r="DGZ376" s="68"/>
      <c r="DHA376" s="68"/>
      <c r="DHB376" s="68"/>
      <c r="DHC376" s="68"/>
      <c r="DHD376" s="68"/>
      <c r="DHE376" s="68"/>
      <c r="DHF376" s="68"/>
      <c r="DHG376" s="68"/>
      <c r="DHH376" s="68"/>
      <c r="DHI376" s="68"/>
      <c r="DHJ376" s="68"/>
      <c r="DHK376" s="68"/>
      <c r="DHL376" s="68"/>
      <c r="DHM376" s="68"/>
      <c r="DHN376" s="68"/>
      <c r="DHO376" s="68"/>
      <c r="DHP376" s="68"/>
      <c r="DHQ376" s="68"/>
      <c r="DHR376" s="68"/>
      <c r="DHS376" s="68"/>
      <c r="DHT376" s="68"/>
      <c r="DHU376" s="68"/>
      <c r="DHV376" s="68"/>
      <c r="DHW376" s="68"/>
      <c r="DHX376" s="68"/>
      <c r="DHY376" s="68"/>
      <c r="DHZ376" s="68"/>
      <c r="DIA376" s="68"/>
      <c r="DIB376" s="68"/>
      <c r="DIC376" s="68"/>
      <c r="DID376" s="68"/>
      <c r="DIE376" s="68"/>
      <c r="DIF376" s="68"/>
      <c r="DIG376" s="68"/>
      <c r="DIH376" s="68"/>
      <c r="DII376" s="68"/>
      <c r="DIJ376" s="68"/>
      <c r="DIK376" s="68"/>
      <c r="DIL376" s="68"/>
      <c r="DIM376" s="68"/>
      <c r="DIN376" s="68"/>
      <c r="DIO376" s="68"/>
      <c r="DIP376" s="68"/>
      <c r="DIQ376" s="68"/>
      <c r="DIR376" s="68"/>
      <c r="DIS376" s="68"/>
      <c r="DIT376" s="68"/>
      <c r="DIU376" s="68"/>
      <c r="DIV376" s="68"/>
      <c r="DIW376" s="68"/>
      <c r="DIX376" s="68"/>
      <c r="DIY376" s="68"/>
      <c r="DIZ376" s="68"/>
      <c r="DJA376" s="68"/>
      <c r="DJB376" s="68"/>
      <c r="DJC376" s="68"/>
      <c r="DJD376" s="68"/>
      <c r="DJE376" s="68"/>
      <c r="DJF376" s="68"/>
      <c r="DJG376" s="68"/>
      <c r="DJH376" s="68"/>
      <c r="DJI376" s="68"/>
      <c r="DJJ376" s="68"/>
      <c r="DJK376" s="68"/>
      <c r="DJL376" s="68"/>
      <c r="DJM376" s="68"/>
      <c r="DJN376" s="68"/>
      <c r="DJO376" s="68"/>
      <c r="DJP376" s="68"/>
      <c r="DJQ376" s="68"/>
      <c r="DJR376" s="68"/>
      <c r="DJS376" s="68"/>
      <c r="DJT376" s="68"/>
      <c r="DJU376" s="68"/>
      <c r="DJV376" s="68"/>
      <c r="DJW376" s="68"/>
      <c r="DJX376" s="68"/>
      <c r="DJY376" s="68"/>
      <c r="DJZ376" s="68"/>
      <c r="DKA376" s="68"/>
      <c r="DKB376" s="68"/>
      <c r="DKC376" s="68"/>
      <c r="DKD376" s="68"/>
      <c r="DKE376" s="68"/>
      <c r="DKF376" s="68"/>
      <c r="DKG376" s="68"/>
      <c r="DKH376" s="68"/>
      <c r="DKI376" s="68"/>
      <c r="DKJ376" s="68"/>
      <c r="DKK376" s="68"/>
      <c r="DKL376" s="68"/>
      <c r="DKM376" s="68"/>
      <c r="DKN376" s="68"/>
      <c r="DKO376" s="68"/>
      <c r="DKP376" s="68"/>
      <c r="DKQ376" s="68"/>
      <c r="DKR376" s="68"/>
      <c r="DKS376" s="68"/>
      <c r="DKT376" s="68"/>
      <c r="DKU376" s="68"/>
      <c r="DKV376" s="68"/>
      <c r="DKW376" s="68"/>
      <c r="DKX376" s="68"/>
      <c r="DKY376" s="68"/>
      <c r="DKZ376" s="68"/>
      <c r="DLA376" s="68"/>
      <c r="DLB376" s="68"/>
      <c r="DLC376" s="68"/>
      <c r="DLD376" s="68"/>
      <c r="DLE376" s="68"/>
      <c r="DLF376" s="68"/>
      <c r="DLG376" s="68"/>
      <c r="DLH376" s="68"/>
      <c r="DLI376" s="68"/>
      <c r="DLJ376" s="68"/>
      <c r="DLK376" s="68"/>
      <c r="DLL376" s="68"/>
      <c r="DLM376" s="68"/>
      <c r="DLN376" s="68"/>
      <c r="DLO376" s="68"/>
      <c r="DLP376" s="68"/>
      <c r="DLQ376" s="68"/>
      <c r="DLR376" s="68"/>
      <c r="DLS376" s="68"/>
      <c r="DLT376" s="68"/>
      <c r="DLU376" s="68"/>
      <c r="DLV376" s="68"/>
      <c r="DLW376" s="68"/>
      <c r="DLX376" s="68"/>
      <c r="DLY376" s="68"/>
      <c r="DLZ376" s="68"/>
      <c r="DMA376" s="68"/>
      <c r="DMB376" s="68"/>
      <c r="DMC376" s="68"/>
      <c r="DMD376" s="68"/>
      <c r="DME376" s="68"/>
      <c r="DMF376" s="68"/>
      <c r="DMG376" s="68"/>
      <c r="DMH376" s="68"/>
      <c r="DMI376" s="68"/>
      <c r="DMJ376" s="68"/>
      <c r="DMK376" s="68"/>
      <c r="DML376" s="68"/>
      <c r="DMM376" s="68"/>
      <c r="DMN376" s="68"/>
      <c r="DMO376" s="68"/>
      <c r="DMP376" s="68"/>
      <c r="DMQ376" s="68"/>
      <c r="DMR376" s="68"/>
      <c r="DMS376" s="68"/>
      <c r="DMT376" s="68"/>
      <c r="DMU376" s="68"/>
      <c r="DMV376" s="68"/>
      <c r="DMW376" s="68"/>
      <c r="DMX376" s="68"/>
      <c r="DMY376" s="68"/>
      <c r="DMZ376" s="68"/>
      <c r="DNA376" s="68"/>
      <c r="DNB376" s="68"/>
      <c r="DNC376" s="68"/>
      <c r="DND376" s="68"/>
      <c r="DNE376" s="68"/>
      <c r="DNF376" s="68"/>
      <c r="DNG376" s="68"/>
      <c r="DNH376" s="68"/>
      <c r="DNI376" s="68"/>
      <c r="DNJ376" s="68"/>
      <c r="DNK376" s="68"/>
      <c r="DNL376" s="68"/>
      <c r="DNM376" s="68"/>
      <c r="DNN376" s="68"/>
      <c r="DNO376" s="68"/>
      <c r="DNP376" s="68"/>
      <c r="DNQ376" s="68"/>
      <c r="DNR376" s="68"/>
      <c r="DNS376" s="68"/>
      <c r="DNT376" s="68"/>
      <c r="DNU376" s="68"/>
      <c r="DNV376" s="68"/>
      <c r="DNW376" s="68"/>
      <c r="DNX376" s="68"/>
      <c r="DNY376" s="68"/>
      <c r="DNZ376" s="68"/>
      <c r="DOA376" s="68"/>
      <c r="DOB376" s="68"/>
      <c r="DOC376" s="68"/>
      <c r="DOD376" s="68"/>
      <c r="DOE376" s="68"/>
      <c r="DOF376" s="68"/>
      <c r="DOG376" s="68"/>
      <c r="DOH376" s="68"/>
      <c r="DOI376" s="68"/>
      <c r="DOJ376" s="68"/>
      <c r="DOK376" s="68"/>
      <c r="DOL376" s="68"/>
      <c r="DOM376" s="68"/>
      <c r="DON376" s="68"/>
      <c r="DOO376" s="68"/>
      <c r="DOP376" s="68"/>
      <c r="DOQ376" s="68"/>
      <c r="DOR376" s="68"/>
      <c r="DOS376" s="68"/>
      <c r="DOT376" s="68"/>
      <c r="DOU376" s="68"/>
      <c r="DOV376" s="68"/>
      <c r="DOW376" s="68"/>
      <c r="DOX376" s="68"/>
      <c r="DOY376" s="68"/>
      <c r="DOZ376" s="68"/>
      <c r="DPA376" s="68"/>
      <c r="DPB376" s="68"/>
      <c r="DPC376" s="68"/>
      <c r="DPD376" s="68"/>
      <c r="DPE376" s="68"/>
      <c r="DPF376" s="68"/>
      <c r="DPG376" s="68"/>
      <c r="DPH376" s="68"/>
      <c r="DPI376" s="68"/>
      <c r="DPJ376" s="68"/>
      <c r="DPK376" s="68"/>
      <c r="DPL376" s="68"/>
      <c r="DPM376" s="68"/>
      <c r="DPN376" s="68"/>
      <c r="DPO376" s="68"/>
      <c r="DPP376" s="68"/>
      <c r="DPQ376" s="68"/>
      <c r="DPR376" s="68"/>
      <c r="DPS376" s="68"/>
      <c r="DPT376" s="68"/>
      <c r="DPU376" s="68"/>
      <c r="DPV376" s="68"/>
      <c r="DPW376" s="68"/>
      <c r="DPX376" s="68"/>
      <c r="DPY376" s="68"/>
      <c r="DPZ376" s="68"/>
      <c r="DQA376" s="68"/>
      <c r="DQB376" s="68"/>
      <c r="DQC376" s="68"/>
      <c r="DQD376" s="68"/>
      <c r="DQE376" s="68"/>
      <c r="DQF376" s="68"/>
      <c r="DQG376" s="68"/>
      <c r="DQH376" s="68"/>
      <c r="DQI376" s="68"/>
      <c r="DQJ376" s="68"/>
      <c r="DQK376" s="68"/>
      <c r="DQL376" s="68"/>
      <c r="DQM376" s="68"/>
      <c r="DQN376" s="68"/>
      <c r="DQO376" s="68"/>
      <c r="DQP376" s="68"/>
      <c r="DQQ376" s="68"/>
      <c r="DQR376" s="68"/>
      <c r="DQS376" s="68"/>
      <c r="DQT376" s="68"/>
      <c r="DQU376" s="68"/>
      <c r="DQV376" s="68"/>
      <c r="DQW376" s="68"/>
      <c r="DQX376" s="68"/>
      <c r="DQY376" s="68"/>
      <c r="DQZ376" s="68"/>
      <c r="DRA376" s="68"/>
      <c r="DRB376" s="68"/>
      <c r="DRC376" s="68"/>
      <c r="DRD376" s="68"/>
      <c r="DRE376" s="68"/>
      <c r="DRF376" s="68"/>
      <c r="DRG376" s="68"/>
      <c r="DRH376" s="68"/>
      <c r="DRI376" s="68"/>
      <c r="DRJ376" s="68"/>
      <c r="DRK376" s="68"/>
      <c r="DRL376" s="68"/>
      <c r="DRM376" s="68"/>
      <c r="DRN376" s="68"/>
      <c r="DRO376" s="68"/>
      <c r="DRP376" s="68"/>
      <c r="DRQ376" s="68"/>
      <c r="DRR376" s="68"/>
      <c r="DRS376" s="68"/>
      <c r="DRT376" s="68"/>
      <c r="DRU376" s="68"/>
      <c r="DRV376" s="68"/>
      <c r="DRW376" s="68"/>
      <c r="DRX376" s="68"/>
      <c r="DRY376" s="68"/>
      <c r="DRZ376" s="68"/>
      <c r="DSA376" s="68"/>
      <c r="DSB376" s="68"/>
      <c r="DSC376" s="68"/>
      <c r="DSD376" s="68"/>
      <c r="DSE376" s="68"/>
      <c r="DSF376" s="68"/>
      <c r="DSG376" s="68"/>
      <c r="DSH376" s="68"/>
      <c r="DSI376" s="68"/>
      <c r="DSJ376" s="68"/>
      <c r="DSK376" s="68"/>
      <c r="DSL376" s="68"/>
      <c r="DSM376" s="68"/>
      <c r="DSN376" s="68"/>
      <c r="DSO376" s="68"/>
      <c r="DSP376" s="68"/>
      <c r="DSQ376" s="68"/>
      <c r="DSR376" s="68"/>
      <c r="DSS376" s="68"/>
      <c r="DST376" s="68"/>
      <c r="DSU376" s="68"/>
      <c r="DSV376" s="68"/>
      <c r="DSW376" s="68"/>
      <c r="DSX376" s="68"/>
      <c r="DSY376" s="68"/>
      <c r="DSZ376" s="68"/>
      <c r="DTA376" s="68"/>
      <c r="DTB376" s="68"/>
      <c r="DTC376" s="68"/>
      <c r="DTD376" s="68"/>
      <c r="DTE376" s="68"/>
      <c r="DTF376" s="68"/>
      <c r="DTG376" s="68"/>
      <c r="DTH376" s="68"/>
      <c r="DTI376" s="68"/>
      <c r="DTJ376" s="68"/>
      <c r="DTK376" s="68"/>
      <c r="DTL376" s="68"/>
      <c r="DTM376" s="68"/>
      <c r="DTN376" s="68"/>
      <c r="DTO376" s="68"/>
      <c r="DTP376" s="68"/>
      <c r="DTQ376" s="68"/>
      <c r="DTR376" s="68"/>
      <c r="DTS376" s="68"/>
      <c r="DTT376" s="68"/>
      <c r="DTU376" s="68"/>
      <c r="DTV376" s="68"/>
      <c r="DTW376" s="68"/>
      <c r="DTX376" s="68"/>
      <c r="DTY376" s="68"/>
      <c r="DTZ376" s="68"/>
      <c r="DUA376" s="68"/>
      <c r="DUB376" s="68"/>
      <c r="DUC376" s="68"/>
      <c r="DUD376" s="68"/>
      <c r="DUE376" s="68"/>
      <c r="DUF376" s="68"/>
      <c r="DUG376" s="68"/>
      <c r="DUH376" s="68"/>
      <c r="DUI376" s="68"/>
      <c r="DUJ376" s="68"/>
      <c r="DUK376" s="68"/>
      <c r="DUL376" s="68"/>
      <c r="DUM376" s="68"/>
      <c r="DUN376" s="68"/>
      <c r="DUO376" s="68"/>
      <c r="DUP376" s="68"/>
      <c r="DUQ376" s="68"/>
      <c r="DUR376" s="68"/>
      <c r="DUS376" s="68"/>
      <c r="DUT376" s="68"/>
      <c r="DUU376" s="68"/>
      <c r="DUV376" s="68"/>
      <c r="DUW376" s="68"/>
      <c r="DUX376" s="68"/>
      <c r="DUY376" s="68"/>
      <c r="DUZ376" s="68"/>
      <c r="DVA376" s="68"/>
      <c r="DVB376" s="68"/>
      <c r="DVC376" s="68"/>
      <c r="DVD376" s="68"/>
      <c r="DVE376" s="68"/>
      <c r="DVF376" s="68"/>
      <c r="DVG376" s="68"/>
      <c r="DVH376" s="68"/>
      <c r="DVI376" s="68"/>
      <c r="DVJ376" s="68"/>
      <c r="DVK376" s="68"/>
      <c r="DVL376" s="68"/>
      <c r="DVM376" s="68"/>
      <c r="DVN376" s="68"/>
      <c r="DVO376" s="68"/>
      <c r="DVP376" s="68"/>
      <c r="DVQ376" s="68"/>
      <c r="DVR376" s="68"/>
      <c r="DVS376" s="68"/>
      <c r="DVT376" s="68"/>
      <c r="DVU376" s="68"/>
      <c r="DVV376" s="68"/>
      <c r="DVW376" s="68"/>
      <c r="DVX376" s="68"/>
      <c r="DVY376" s="68"/>
      <c r="DVZ376" s="68"/>
      <c r="DWA376" s="68"/>
      <c r="DWB376" s="68"/>
      <c r="DWC376" s="68"/>
      <c r="DWD376" s="68"/>
      <c r="DWE376" s="68"/>
      <c r="DWF376" s="68"/>
      <c r="DWG376" s="68"/>
      <c r="DWH376" s="68"/>
      <c r="DWI376" s="68"/>
      <c r="DWJ376" s="68"/>
      <c r="DWK376" s="68"/>
      <c r="DWL376" s="68"/>
      <c r="DWM376" s="68"/>
      <c r="DWN376" s="68"/>
      <c r="DWO376" s="68"/>
      <c r="DWP376" s="68"/>
      <c r="DWQ376" s="68"/>
      <c r="DWR376" s="68"/>
      <c r="DWS376" s="68"/>
      <c r="DWT376" s="68"/>
      <c r="DWU376" s="68"/>
      <c r="DWV376" s="68"/>
      <c r="DWW376" s="68"/>
      <c r="DWX376" s="68"/>
      <c r="DWY376" s="68"/>
      <c r="DWZ376" s="68"/>
      <c r="DXA376" s="68"/>
      <c r="DXB376" s="68"/>
      <c r="DXC376" s="68"/>
      <c r="DXD376" s="68"/>
      <c r="DXE376" s="68"/>
      <c r="DXF376" s="68"/>
      <c r="DXG376" s="68"/>
      <c r="DXH376" s="68"/>
      <c r="DXI376" s="68"/>
      <c r="DXJ376" s="68"/>
      <c r="DXK376" s="68"/>
      <c r="DXL376" s="68"/>
      <c r="DXM376" s="68"/>
      <c r="DXN376" s="68"/>
      <c r="DXO376" s="68"/>
      <c r="DXP376" s="68"/>
      <c r="DXQ376" s="68"/>
      <c r="DXR376" s="68"/>
      <c r="DXS376" s="68"/>
      <c r="DXT376" s="68"/>
      <c r="DXU376" s="68"/>
      <c r="DXV376" s="68"/>
      <c r="DXW376" s="68"/>
      <c r="DXX376" s="68"/>
      <c r="DXY376" s="68"/>
      <c r="DXZ376" s="68"/>
      <c r="DYA376" s="68"/>
      <c r="DYB376" s="68"/>
      <c r="DYC376" s="68"/>
      <c r="DYD376" s="68"/>
      <c r="DYE376" s="68"/>
      <c r="DYF376" s="68"/>
      <c r="DYG376" s="68"/>
      <c r="DYH376" s="68"/>
      <c r="DYI376" s="68"/>
      <c r="DYJ376" s="68"/>
      <c r="DYK376" s="68"/>
      <c r="DYL376" s="68"/>
      <c r="DYM376" s="68"/>
      <c r="DYN376" s="68"/>
      <c r="DYO376" s="68"/>
      <c r="DYP376" s="68"/>
      <c r="DYQ376" s="68"/>
      <c r="DYR376" s="68"/>
      <c r="DYS376" s="68"/>
      <c r="DYT376" s="68"/>
      <c r="DYU376" s="68"/>
      <c r="DYV376" s="68"/>
      <c r="DYW376" s="68"/>
      <c r="DYX376" s="68"/>
      <c r="DYY376" s="68"/>
      <c r="DYZ376" s="68"/>
      <c r="DZA376" s="68"/>
      <c r="DZB376" s="68"/>
      <c r="DZC376" s="68"/>
      <c r="DZD376" s="68"/>
      <c r="DZE376" s="68"/>
      <c r="DZF376" s="68"/>
      <c r="DZG376" s="68"/>
      <c r="DZH376" s="68"/>
      <c r="DZI376" s="68"/>
      <c r="DZJ376" s="68"/>
      <c r="DZK376" s="68"/>
      <c r="DZL376" s="68"/>
      <c r="DZM376" s="68"/>
      <c r="DZN376" s="68"/>
      <c r="DZO376" s="68"/>
      <c r="DZP376" s="68"/>
      <c r="DZQ376" s="68"/>
      <c r="DZR376" s="68"/>
      <c r="DZS376" s="68"/>
      <c r="DZT376" s="68"/>
      <c r="DZU376" s="68"/>
      <c r="DZV376" s="68"/>
      <c r="DZW376" s="68"/>
      <c r="DZX376" s="68"/>
      <c r="DZY376" s="68"/>
      <c r="DZZ376" s="68"/>
      <c r="EAA376" s="68"/>
      <c r="EAB376" s="68"/>
      <c r="EAC376" s="68"/>
      <c r="EAD376" s="68"/>
      <c r="EAE376" s="68"/>
      <c r="EAF376" s="68"/>
      <c r="EAG376" s="68"/>
      <c r="EAH376" s="68"/>
      <c r="EAI376" s="68"/>
      <c r="EAJ376" s="68"/>
      <c r="EAK376" s="68"/>
      <c r="EAL376" s="68"/>
      <c r="EAM376" s="68"/>
      <c r="EAN376" s="68"/>
      <c r="EAO376" s="68"/>
      <c r="EAP376" s="68"/>
      <c r="EAQ376" s="68"/>
      <c r="EAR376" s="68"/>
      <c r="EAS376" s="68"/>
      <c r="EAT376" s="68"/>
      <c r="EAU376" s="68"/>
      <c r="EAV376" s="68"/>
      <c r="EAW376" s="68"/>
      <c r="EAX376" s="68"/>
      <c r="EAY376" s="68"/>
      <c r="EAZ376" s="68"/>
      <c r="EBA376" s="68"/>
      <c r="EBB376" s="68"/>
      <c r="EBC376" s="68"/>
      <c r="EBD376" s="68"/>
      <c r="EBE376" s="68"/>
      <c r="EBF376" s="68"/>
      <c r="EBG376" s="68"/>
      <c r="EBH376" s="68"/>
      <c r="EBI376" s="68"/>
      <c r="EBJ376" s="68"/>
      <c r="EBK376" s="68"/>
      <c r="EBL376" s="68"/>
      <c r="EBM376" s="68"/>
      <c r="EBN376" s="68"/>
      <c r="EBO376" s="68"/>
      <c r="EBP376" s="68"/>
      <c r="EBQ376" s="68"/>
      <c r="EBR376" s="68"/>
      <c r="EBS376" s="68"/>
      <c r="EBT376" s="68"/>
      <c r="EBU376" s="68"/>
      <c r="EBV376" s="68"/>
      <c r="EBW376" s="68"/>
      <c r="EBX376" s="68"/>
      <c r="EBY376" s="68"/>
      <c r="EBZ376" s="68"/>
      <c r="ECA376" s="68"/>
      <c r="ECB376" s="68"/>
      <c r="ECC376" s="68"/>
      <c r="ECD376" s="68"/>
      <c r="ECE376" s="68"/>
      <c r="ECF376" s="68"/>
      <c r="ECG376" s="68"/>
      <c r="ECH376" s="68"/>
      <c r="ECI376" s="68"/>
      <c r="ECJ376" s="68"/>
      <c r="ECK376" s="68"/>
      <c r="ECL376" s="68"/>
      <c r="ECM376" s="68"/>
      <c r="ECN376" s="68"/>
      <c r="ECO376" s="68"/>
      <c r="ECP376" s="68"/>
      <c r="ECQ376" s="68"/>
      <c r="ECR376" s="68"/>
      <c r="ECS376" s="68"/>
      <c r="ECT376" s="68"/>
      <c r="ECU376" s="68"/>
      <c r="ECV376" s="68"/>
      <c r="ECW376" s="68"/>
      <c r="ECX376" s="68"/>
      <c r="ECY376" s="68"/>
      <c r="ECZ376" s="68"/>
      <c r="EDA376" s="68"/>
      <c r="EDB376" s="68"/>
      <c r="EDC376" s="68"/>
      <c r="EDD376" s="68"/>
      <c r="EDE376" s="68"/>
      <c r="EDF376" s="68"/>
      <c r="EDG376" s="68"/>
      <c r="EDH376" s="68"/>
      <c r="EDI376" s="68"/>
      <c r="EDJ376" s="68"/>
      <c r="EDK376" s="68"/>
      <c r="EDL376" s="68"/>
      <c r="EDM376" s="68"/>
      <c r="EDN376" s="68"/>
      <c r="EDO376" s="68"/>
      <c r="EDP376" s="68"/>
      <c r="EDQ376" s="68"/>
      <c r="EDR376" s="68"/>
      <c r="EDS376" s="68"/>
      <c r="EDT376" s="68"/>
      <c r="EDU376" s="68"/>
      <c r="EDV376" s="68"/>
      <c r="EDW376" s="68"/>
      <c r="EDX376" s="68"/>
      <c r="EDY376" s="68"/>
      <c r="EDZ376" s="68"/>
      <c r="EEA376" s="68"/>
      <c r="EEB376" s="68"/>
      <c r="EEC376" s="68"/>
      <c r="EED376" s="68"/>
      <c r="EEE376" s="68"/>
      <c r="EEF376" s="68"/>
      <c r="EEG376" s="68"/>
      <c r="EEH376" s="68"/>
      <c r="EEI376" s="68"/>
      <c r="EEJ376" s="68"/>
      <c r="EEK376" s="68"/>
      <c r="EEL376" s="68"/>
      <c r="EEM376" s="68"/>
      <c r="EEN376" s="68"/>
      <c r="EEO376" s="68"/>
      <c r="EEP376" s="68"/>
      <c r="EEQ376" s="68"/>
      <c r="EER376" s="68"/>
      <c r="EES376" s="68"/>
      <c r="EET376" s="68"/>
      <c r="EEU376" s="68"/>
      <c r="EEV376" s="68"/>
      <c r="EEW376" s="68"/>
      <c r="EEX376" s="68"/>
      <c r="EEY376" s="68"/>
      <c r="EEZ376" s="68"/>
      <c r="EFA376" s="68"/>
      <c r="EFB376" s="68"/>
      <c r="EFC376" s="68"/>
      <c r="EFD376" s="68"/>
      <c r="EFE376" s="68"/>
      <c r="EFF376" s="68"/>
      <c r="EFG376" s="68"/>
      <c r="EFH376" s="68"/>
      <c r="EFI376" s="68"/>
      <c r="EFJ376" s="68"/>
      <c r="EFK376" s="68"/>
      <c r="EFL376" s="68"/>
      <c r="EFM376" s="68"/>
      <c r="EFN376" s="68"/>
      <c r="EFO376" s="68"/>
      <c r="EFP376" s="68"/>
      <c r="EFQ376" s="68"/>
      <c r="EFR376" s="68"/>
      <c r="EFS376" s="68"/>
      <c r="EFT376" s="68"/>
      <c r="EFU376" s="68"/>
      <c r="EFV376" s="68"/>
      <c r="EFW376" s="68"/>
      <c r="EFX376" s="68"/>
      <c r="EFY376" s="68"/>
      <c r="EFZ376" s="68"/>
      <c r="EGA376" s="68"/>
      <c r="EGB376" s="68"/>
      <c r="EGC376" s="68"/>
      <c r="EGD376" s="68"/>
      <c r="EGE376" s="68"/>
      <c r="EGF376" s="68"/>
      <c r="EGG376" s="68"/>
      <c r="EGH376" s="68"/>
      <c r="EGI376" s="68"/>
      <c r="EGJ376" s="68"/>
      <c r="EGK376" s="68"/>
      <c r="EGL376" s="68"/>
      <c r="EGM376" s="68"/>
      <c r="EGN376" s="68"/>
      <c r="EGO376" s="68"/>
      <c r="EGP376" s="68"/>
      <c r="EGQ376" s="68"/>
      <c r="EGR376" s="68"/>
      <c r="EGS376" s="68"/>
      <c r="EGT376" s="68"/>
      <c r="EGU376" s="68"/>
      <c r="EGV376" s="68"/>
      <c r="EGW376" s="68"/>
      <c r="EGX376" s="68"/>
      <c r="EGY376" s="68"/>
      <c r="EGZ376" s="68"/>
      <c r="EHA376" s="68"/>
      <c r="EHB376" s="68"/>
      <c r="EHC376" s="68"/>
      <c r="EHD376" s="68"/>
      <c r="EHE376" s="68"/>
      <c r="EHF376" s="68"/>
      <c r="EHG376" s="68"/>
      <c r="EHH376" s="68"/>
      <c r="EHI376" s="68"/>
      <c r="EHJ376" s="68"/>
      <c r="EHK376" s="68"/>
      <c r="EHL376" s="68"/>
      <c r="EHM376" s="68"/>
      <c r="EHN376" s="68"/>
      <c r="EHO376" s="68"/>
      <c r="EHP376" s="68"/>
      <c r="EHQ376" s="68"/>
      <c r="EHR376" s="68"/>
      <c r="EHS376" s="68"/>
      <c r="EHT376" s="68"/>
      <c r="EHU376" s="68"/>
      <c r="EHV376" s="68"/>
      <c r="EHW376" s="68"/>
      <c r="EHX376" s="68"/>
      <c r="EHY376" s="68"/>
      <c r="EHZ376" s="68"/>
      <c r="EIA376" s="68"/>
      <c r="EIB376" s="68"/>
      <c r="EIC376" s="68"/>
      <c r="EID376" s="68"/>
      <c r="EIE376" s="68"/>
      <c r="EIF376" s="68"/>
      <c r="EIG376" s="68"/>
      <c r="EIH376" s="68"/>
      <c r="EII376" s="68"/>
      <c r="EIJ376" s="68"/>
      <c r="EIK376" s="68"/>
      <c r="EIL376" s="68"/>
      <c r="EIM376" s="68"/>
      <c r="EIN376" s="68"/>
      <c r="EIO376" s="68"/>
      <c r="EIP376" s="68"/>
      <c r="EIQ376" s="68"/>
      <c r="EIR376" s="68"/>
      <c r="EIS376" s="68"/>
      <c r="EIT376" s="68"/>
      <c r="EIU376" s="68"/>
      <c r="EIV376" s="68"/>
      <c r="EIW376" s="68"/>
      <c r="EIX376" s="68"/>
      <c r="EIY376" s="68"/>
      <c r="EIZ376" s="68"/>
      <c r="EJA376" s="68"/>
      <c r="EJB376" s="68"/>
      <c r="EJC376" s="68"/>
      <c r="EJD376" s="68"/>
      <c r="EJE376" s="68"/>
      <c r="EJF376" s="68"/>
      <c r="EJG376" s="68"/>
      <c r="EJH376" s="68"/>
      <c r="EJI376" s="68"/>
      <c r="EJJ376" s="68"/>
      <c r="EJK376" s="68"/>
      <c r="EJL376" s="68"/>
      <c r="EJM376" s="68"/>
      <c r="EJN376" s="68"/>
      <c r="EJO376" s="68"/>
      <c r="EJP376" s="68"/>
      <c r="EJQ376" s="68"/>
      <c r="EJR376" s="68"/>
      <c r="EJS376" s="68"/>
      <c r="EJT376" s="68"/>
      <c r="EJU376" s="68"/>
      <c r="EJV376" s="68"/>
      <c r="EJW376" s="68"/>
      <c r="EJX376" s="68"/>
      <c r="EJY376" s="68"/>
      <c r="EJZ376" s="68"/>
      <c r="EKA376" s="68"/>
      <c r="EKB376" s="68"/>
      <c r="EKC376" s="68"/>
      <c r="EKD376" s="68"/>
      <c r="EKE376" s="68"/>
      <c r="EKF376" s="68"/>
      <c r="EKG376" s="68"/>
      <c r="EKH376" s="68"/>
      <c r="EKI376" s="68"/>
      <c r="EKJ376" s="68"/>
      <c r="EKK376" s="68"/>
      <c r="EKL376" s="68"/>
      <c r="EKM376" s="68"/>
      <c r="EKN376" s="68"/>
      <c r="EKO376" s="68"/>
      <c r="EKP376" s="68"/>
      <c r="EKQ376" s="68"/>
      <c r="EKR376" s="68"/>
      <c r="EKS376" s="68"/>
      <c r="EKT376" s="68"/>
      <c r="EKU376" s="68"/>
      <c r="EKV376" s="68"/>
      <c r="EKW376" s="68"/>
      <c r="EKX376" s="68"/>
      <c r="EKY376" s="68"/>
      <c r="EKZ376" s="68"/>
      <c r="ELA376" s="68"/>
      <c r="ELB376" s="68"/>
      <c r="ELC376" s="68"/>
      <c r="ELD376" s="68"/>
      <c r="ELE376" s="68"/>
      <c r="ELF376" s="68"/>
      <c r="ELG376" s="68"/>
      <c r="ELH376" s="68"/>
      <c r="ELI376" s="68"/>
      <c r="ELJ376" s="68"/>
      <c r="ELK376" s="68"/>
      <c r="ELL376" s="68"/>
      <c r="ELM376" s="68"/>
      <c r="ELN376" s="68"/>
      <c r="ELO376" s="68"/>
      <c r="ELP376" s="68"/>
      <c r="ELQ376" s="68"/>
      <c r="ELR376" s="68"/>
      <c r="ELS376" s="68"/>
      <c r="ELT376" s="68"/>
      <c r="ELU376" s="68"/>
      <c r="ELV376" s="68"/>
      <c r="ELW376" s="68"/>
      <c r="ELX376" s="68"/>
      <c r="ELY376" s="68"/>
      <c r="ELZ376" s="68"/>
      <c r="EMA376" s="68"/>
      <c r="EMB376" s="68"/>
      <c r="EMC376" s="68"/>
      <c r="EMD376" s="68"/>
      <c r="EME376" s="68"/>
      <c r="EMF376" s="68"/>
      <c r="EMG376" s="68"/>
      <c r="EMH376" s="68"/>
      <c r="EMI376" s="68"/>
      <c r="EMJ376" s="68"/>
      <c r="EMK376" s="68"/>
      <c r="EML376" s="68"/>
      <c r="EMM376" s="68"/>
      <c r="EMN376" s="68"/>
      <c r="EMO376" s="68"/>
      <c r="EMP376" s="68"/>
      <c r="EMQ376" s="68"/>
      <c r="EMR376" s="68"/>
      <c r="EMS376" s="68"/>
      <c r="EMT376" s="68"/>
      <c r="EMU376" s="68"/>
      <c r="EMV376" s="68"/>
      <c r="EMW376" s="68"/>
      <c r="EMX376" s="68"/>
      <c r="EMY376" s="68"/>
      <c r="EMZ376" s="68"/>
      <c r="ENA376" s="68"/>
      <c r="ENB376" s="68"/>
      <c r="ENC376" s="68"/>
      <c r="END376" s="68"/>
      <c r="ENE376" s="68"/>
      <c r="ENF376" s="68"/>
      <c r="ENG376" s="68"/>
      <c r="ENH376" s="68"/>
      <c r="ENI376" s="68"/>
      <c r="ENJ376" s="68"/>
      <c r="ENK376" s="68"/>
      <c r="ENL376" s="68"/>
      <c r="ENM376" s="68"/>
      <c r="ENN376" s="68"/>
      <c r="ENO376" s="68"/>
      <c r="ENP376" s="68"/>
      <c r="ENQ376" s="68"/>
      <c r="ENR376" s="68"/>
      <c r="ENS376" s="68"/>
      <c r="ENT376" s="68"/>
      <c r="ENU376" s="68"/>
      <c r="ENV376" s="68"/>
      <c r="ENW376" s="68"/>
      <c r="ENX376" s="68"/>
      <c r="ENY376" s="68"/>
      <c r="ENZ376" s="68"/>
      <c r="EOA376" s="68"/>
      <c r="EOB376" s="68"/>
      <c r="EOC376" s="68"/>
      <c r="EOD376" s="68"/>
      <c r="EOE376" s="68"/>
      <c r="EOF376" s="68"/>
      <c r="EOG376" s="68"/>
      <c r="EOH376" s="68"/>
      <c r="EOI376" s="68"/>
      <c r="EOJ376" s="68"/>
      <c r="EOK376" s="68"/>
      <c r="EOL376" s="68"/>
      <c r="EOM376" s="68"/>
      <c r="EON376" s="68"/>
      <c r="EOO376" s="68"/>
      <c r="EOP376" s="68"/>
      <c r="EOQ376" s="68"/>
      <c r="EOR376" s="68"/>
      <c r="EOS376" s="68"/>
      <c r="EOT376" s="68"/>
      <c r="EOU376" s="68"/>
      <c r="EOV376" s="68"/>
      <c r="EOW376" s="68"/>
      <c r="EOX376" s="68"/>
      <c r="EOY376" s="68"/>
      <c r="EOZ376" s="68"/>
      <c r="EPA376" s="68"/>
      <c r="EPB376" s="68"/>
      <c r="EPC376" s="68"/>
      <c r="EPD376" s="68"/>
      <c r="EPE376" s="68"/>
      <c r="EPF376" s="68"/>
      <c r="EPG376" s="68"/>
      <c r="EPH376" s="68"/>
      <c r="EPI376" s="68"/>
      <c r="EPJ376" s="68"/>
      <c r="EPK376" s="68"/>
      <c r="EPL376" s="68"/>
      <c r="EPM376" s="68"/>
      <c r="EPN376" s="68"/>
      <c r="EPO376" s="68"/>
      <c r="EPP376" s="68"/>
      <c r="EPQ376" s="68"/>
      <c r="EPR376" s="68"/>
      <c r="EPS376" s="68"/>
      <c r="EPT376" s="68"/>
      <c r="EPU376" s="68"/>
      <c r="EPV376" s="68"/>
      <c r="EPW376" s="68"/>
      <c r="EPX376" s="68"/>
      <c r="EPY376" s="68"/>
      <c r="EPZ376" s="68"/>
      <c r="EQA376" s="68"/>
      <c r="EQB376" s="68"/>
      <c r="EQC376" s="68"/>
      <c r="EQD376" s="68"/>
      <c r="EQE376" s="68"/>
      <c r="EQF376" s="68"/>
      <c r="EQG376" s="68"/>
      <c r="EQH376" s="68"/>
      <c r="EQI376" s="68"/>
      <c r="EQJ376" s="68"/>
      <c r="EQK376" s="68"/>
      <c r="EQL376" s="68"/>
      <c r="EQM376" s="68"/>
      <c r="EQN376" s="68"/>
      <c r="EQO376" s="68"/>
      <c r="EQP376" s="68"/>
      <c r="EQQ376" s="68"/>
      <c r="EQR376" s="68"/>
      <c r="EQS376" s="68"/>
      <c r="EQT376" s="68"/>
      <c r="EQU376" s="68"/>
      <c r="EQV376" s="68"/>
      <c r="EQW376" s="68"/>
      <c r="EQX376" s="68"/>
      <c r="EQY376" s="68"/>
      <c r="EQZ376" s="68"/>
      <c r="ERA376" s="68"/>
      <c r="ERB376" s="68"/>
      <c r="ERC376" s="68"/>
      <c r="ERD376" s="68"/>
      <c r="ERE376" s="68"/>
      <c r="ERF376" s="68"/>
      <c r="ERG376" s="68"/>
      <c r="ERH376" s="68"/>
      <c r="ERI376" s="68"/>
      <c r="ERJ376" s="68"/>
      <c r="ERK376" s="68"/>
      <c r="ERL376" s="68"/>
      <c r="ERM376" s="68"/>
      <c r="ERN376" s="68"/>
      <c r="ERO376" s="68"/>
      <c r="ERP376" s="68"/>
      <c r="ERQ376" s="68"/>
      <c r="ERR376" s="68"/>
      <c r="ERS376" s="68"/>
      <c r="ERT376" s="68"/>
      <c r="ERU376" s="68"/>
      <c r="ERV376" s="68"/>
      <c r="ERW376" s="68"/>
      <c r="ERX376" s="68"/>
      <c r="ERY376" s="68"/>
      <c r="ERZ376" s="68"/>
      <c r="ESA376" s="68"/>
      <c r="ESB376" s="68"/>
      <c r="ESC376" s="68"/>
      <c r="ESD376" s="68"/>
      <c r="ESE376" s="68"/>
      <c r="ESF376" s="68"/>
      <c r="ESG376" s="68"/>
      <c r="ESH376" s="68"/>
      <c r="ESI376" s="68"/>
      <c r="ESJ376" s="68"/>
      <c r="ESK376" s="68"/>
      <c r="ESL376" s="68"/>
      <c r="ESM376" s="68"/>
      <c r="ESN376" s="68"/>
      <c r="ESO376" s="68"/>
      <c r="ESP376" s="68"/>
      <c r="ESQ376" s="68"/>
      <c r="ESR376" s="68"/>
      <c r="ESS376" s="68"/>
      <c r="EST376" s="68"/>
      <c r="ESU376" s="68"/>
      <c r="ESV376" s="68"/>
      <c r="ESW376" s="68"/>
      <c r="ESX376" s="68"/>
      <c r="ESY376" s="68"/>
      <c r="ESZ376" s="68"/>
      <c r="ETA376" s="68"/>
      <c r="ETB376" s="68"/>
      <c r="ETC376" s="68"/>
      <c r="ETD376" s="68"/>
      <c r="ETE376" s="68"/>
      <c r="ETF376" s="68"/>
      <c r="ETG376" s="68"/>
      <c r="ETH376" s="68"/>
      <c r="ETI376" s="68"/>
      <c r="ETJ376" s="68"/>
      <c r="ETK376" s="68"/>
      <c r="ETL376" s="68"/>
      <c r="ETM376" s="68"/>
      <c r="ETN376" s="68"/>
      <c r="ETO376" s="68"/>
      <c r="ETP376" s="68"/>
      <c r="ETQ376" s="68"/>
      <c r="ETR376" s="68"/>
      <c r="ETS376" s="68"/>
      <c r="ETT376" s="68"/>
      <c r="ETU376" s="68"/>
      <c r="ETV376" s="68"/>
      <c r="ETW376" s="68"/>
      <c r="ETX376" s="68"/>
      <c r="ETY376" s="68"/>
      <c r="ETZ376" s="68"/>
      <c r="EUA376" s="68"/>
      <c r="EUB376" s="68"/>
      <c r="EUC376" s="68"/>
      <c r="EUD376" s="68"/>
      <c r="EUE376" s="68"/>
      <c r="EUF376" s="68"/>
      <c r="EUG376" s="68"/>
      <c r="EUH376" s="68"/>
      <c r="EUI376" s="68"/>
      <c r="EUJ376" s="68"/>
      <c r="EUK376" s="68"/>
      <c r="EUL376" s="68"/>
      <c r="EUM376" s="68"/>
      <c r="EUN376" s="68"/>
      <c r="EUO376" s="68"/>
      <c r="EUP376" s="68"/>
      <c r="EUQ376" s="68"/>
      <c r="EUR376" s="68"/>
      <c r="EUS376" s="68"/>
      <c r="EUT376" s="68"/>
      <c r="EUU376" s="68"/>
      <c r="EUV376" s="68"/>
      <c r="EUW376" s="68"/>
      <c r="EUX376" s="68"/>
      <c r="EUY376" s="68"/>
      <c r="EUZ376" s="68"/>
      <c r="EVA376" s="68"/>
      <c r="EVB376" s="68"/>
      <c r="EVC376" s="68"/>
      <c r="EVD376" s="68"/>
      <c r="EVE376" s="68"/>
      <c r="EVF376" s="68"/>
      <c r="EVG376" s="68"/>
      <c r="EVH376" s="68"/>
      <c r="EVI376" s="68"/>
      <c r="EVJ376" s="68"/>
      <c r="EVK376" s="68"/>
      <c r="EVL376" s="68"/>
      <c r="EVM376" s="68"/>
      <c r="EVN376" s="68"/>
      <c r="EVO376" s="68"/>
      <c r="EVP376" s="68"/>
      <c r="EVQ376" s="68"/>
      <c r="EVR376" s="68"/>
      <c r="EVS376" s="68"/>
      <c r="EVT376" s="68"/>
      <c r="EVU376" s="68"/>
      <c r="EVV376" s="68"/>
      <c r="EVW376" s="68"/>
      <c r="EVX376" s="68"/>
      <c r="EVY376" s="68"/>
      <c r="EVZ376" s="68"/>
      <c r="EWA376" s="68"/>
      <c r="EWB376" s="68"/>
      <c r="EWC376" s="68"/>
      <c r="EWD376" s="68"/>
      <c r="EWE376" s="68"/>
      <c r="EWF376" s="68"/>
      <c r="EWG376" s="68"/>
      <c r="EWH376" s="68"/>
      <c r="EWI376" s="68"/>
      <c r="EWJ376" s="68"/>
      <c r="EWK376" s="68"/>
      <c r="EWL376" s="68"/>
      <c r="EWM376" s="68"/>
      <c r="EWN376" s="68"/>
      <c r="EWO376" s="68"/>
      <c r="EWP376" s="68"/>
      <c r="EWQ376" s="68"/>
      <c r="EWR376" s="68"/>
      <c r="EWS376" s="68"/>
      <c r="EWT376" s="68"/>
      <c r="EWU376" s="68"/>
      <c r="EWV376" s="68"/>
      <c r="EWW376" s="68"/>
      <c r="EWX376" s="68"/>
      <c r="EWY376" s="68"/>
      <c r="EWZ376" s="68"/>
      <c r="EXA376" s="68"/>
      <c r="EXB376" s="68"/>
      <c r="EXC376" s="68"/>
      <c r="EXD376" s="68"/>
      <c r="EXE376" s="68"/>
      <c r="EXF376" s="68"/>
      <c r="EXG376" s="68"/>
      <c r="EXH376" s="68"/>
      <c r="EXI376" s="68"/>
      <c r="EXJ376" s="68"/>
      <c r="EXK376" s="68"/>
      <c r="EXL376" s="68"/>
      <c r="EXM376" s="68"/>
      <c r="EXN376" s="68"/>
      <c r="EXO376" s="68"/>
      <c r="EXP376" s="68"/>
      <c r="EXQ376" s="68"/>
      <c r="EXR376" s="68"/>
      <c r="EXS376" s="68"/>
      <c r="EXT376" s="68"/>
      <c r="EXU376" s="68"/>
      <c r="EXV376" s="68"/>
      <c r="EXW376" s="68"/>
      <c r="EXX376" s="68"/>
      <c r="EXY376" s="68"/>
      <c r="EXZ376" s="68"/>
      <c r="EYA376" s="68"/>
      <c r="EYB376" s="68"/>
      <c r="EYC376" s="68"/>
      <c r="EYD376" s="68"/>
      <c r="EYE376" s="68"/>
      <c r="EYF376" s="68"/>
      <c r="EYG376" s="68"/>
      <c r="EYH376" s="68"/>
      <c r="EYI376" s="68"/>
      <c r="EYJ376" s="68"/>
      <c r="EYK376" s="68"/>
      <c r="EYL376" s="68"/>
      <c r="EYM376" s="68"/>
      <c r="EYN376" s="68"/>
      <c r="EYO376" s="68"/>
      <c r="EYP376" s="68"/>
      <c r="EYQ376" s="68"/>
      <c r="EYR376" s="68"/>
      <c r="EYS376" s="68"/>
      <c r="EYT376" s="68"/>
      <c r="EYU376" s="68"/>
      <c r="EYV376" s="68"/>
      <c r="EYW376" s="68"/>
      <c r="EYX376" s="68"/>
      <c r="EYY376" s="68"/>
      <c r="EYZ376" s="68"/>
      <c r="EZA376" s="68"/>
      <c r="EZB376" s="68"/>
      <c r="EZC376" s="68"/>
      <c r="EZD376" s="68"/>
      <c r="EZE376" s="68"/>
      <c r="EZF376" s="68"/>
      <c r="EZG376" s="68"/>
      <c r="EZH376" s="68"/>
      <c r="EZI376" s="68"/>
      <c r="EZJ376" s="68"/>
      <c r="EZK376" s="68"/>
      <c r="EZL376" s="68"/>
      <c r="EZM376" s="68"/>
      <c r="EZN376" s="68"/>
      <c r="EZO376" s="68"/>
      <c r="EZP376" s="68"/>
      <c r="EZQ376" s="68"/>
      <c r="EZR376" s="68"/>
      <c r="EZS376" s="68"/>
      <c r="EZT376" s="68"/>
      <c r="EZU376" s="68"/>
      <c r="EZV376" s="68"/>
      <c r="EZW376" s="68"/>
      <c r="EZX376" s="68"/>
      <c r="EZY376" s="68"/>
      <c r="EZZ376" s="68"/>
      <c r="FAA376" s="68"/>
      <c r="FAB376" s="68"/>
      <c r="FAC376" s="68"/>
      <c r="FAD376" s="68"/>
      <c r="FAE376" s="68"/>
      <c r="FAF376" s="68"/>
      <c r="FAG376" s="68"/>
      <c r="FAH376" s="68"/>
      <c r="FAI376" s="68"/>
      <c r="FAJ376" s="68"/>
      <c r="FAK376" s="68"/>
      <c r="FAL376" s="68"/>
      <c r="FAM376" s="68"/>
      <c r="FAN376" s="68"/>
      <c r="FAO376" s="68"/>
      <c r="FAP376" s="68"/>
      <c r="FAQ376" s="68"/>
      <c r="FAR376" s="68"/>
      <c r="FAS376" s="68"/>
      <c r="FAT376" s="68"/>
      <c r="FAU376" s="68"/>
      <c r="FAV376" s="68"/>
      <c r="FAW376" s="68"/>
      <c r="FAX376" s="68"/>
      <c r="FAY376" s="68"/>
      <c r="FAZ376" s="68"/>
      <c r="FBA376" s="68"/>
      <c r="FBB376" s="68"/>
      <c r="FBC376" s="68"/>
      <c r="FBD376" s="68"/>
      <c r="FBE376" s="68"/>
      <c r="FBF376" s="68"/>
      <c r="FBG376" s="68"/>
      <c r="FBH376" s="68"/>
      <c r="FBI376" s="68"/>
      <c r="FBJ376" s="68"/>
      <c r="FBK376" s="68"/>
      <c r="FBL376" s="68"/>
      <c r="FBM376" s="68"/>
      <c r="FBN376" s="68"/>
      <c r="FBO376" s="68"/>
      <c r="FBP376" s="68"/>
      <c r="FBQ376" s="68"/>
      <c r="FBR376" s="68"/>
      <c r="FBS376" s="68"/>
      <c r="FBT376" s="68"/>
      <c r="FBU376" s="68"/>
      <c r="FBV376" s="68"/>
      <c r="FBW376" s="68"/>
      <c r="FBX376" s="68"/>
      <c r="FBY376" s="68"/>
      <c r="FBZ376" s="68"/>
      <c r="FCA376" s="68"/>
      <c r="FCB376" s="68"/>
      <c r="FCC376" s="68"/>
      <c r="FCD376" s="68"/>
      <c r="FCE376" s="68"/>
      <c r="FCF376" s="68"/>
      <c r="FCG376" s="68"/>
      <c r="FCH376" s="68"/>
      <c r="FCI376" s="68"/>
      <c r="FCJ376" s="68"/>
      <c r="FCK376" s="68"/>
      <c r="FCL376" s="68"/>
      <c r="FCM376" s="68"/>
      <c r="FCN376" s="68"/>
      <c r="FCO376" s="68"/>
      <c r="FCP376" s="68"/>
      <c r="FCQ376" s="68"/>
      <c r="FCR376" s="68"/>
      <c r="FCS376" s="68"/>
      <c r="FCT376" s="68"/>
      <c r="FCU376" s="68"/>
      <c r="FCV376" s="68"/>
      <c r="FCW376" s="68"/>
      <c r="FCX376" s="68"/>
      <c r="FCY376" s="68"/>
      <c r="FCZ376" s="68"/>
      <c r="FDA376" s="68"/>
      <c r="FDB376" s="68"/>
      <c r="FDC376" s="68"/>
      <c r="FDD376" s="68"/>
      <c r="FDE376" s="68"/>
      <c r="FDF376" s="68"/>
      <c r="FDG376" s="68"/>
      <c r="FDH376" s="68"/>
      <c r="FDI376" s="68"/>
      <c r="FDJ376" s="68"/>
      <c r="FDK376" s="68"/>
      <c r="FDL376" s="68"/>
      <c r="FDM376" s="68"/>
      <c r="FDN376" s="68"/>
      <c r="FDO376" s="68"/>
      <c r="FDP376" s="68"/>
      <c r="FDQ376" s="68"/>
      <c r="FDR376" s="68"/>
      <c r="FDS376" s="68"/>
      <c r="FDT376" s="68"/>
      <c r="FDU376" s="68"/>
      <c r="FDV376" s="68"/>
      <c r="FDW376" s="68"/>
      <c r="FDX376" s="68"/>
      <c r="FDY376" s="68"/>
      <c r="FDZ376" s="68"/>
      <c r="FEA376" s="68"/>
      <c r="FEB376" s="68"/>
      <c r="FEC376" s="68"/>
      <c r="FED376" s="68"/>
      <c r="FEE376" s="68"/>
      <c r="FEF376" s="68"/>
      <c r="FEG376" s="68"/>
      <c r="FEH376" s="68"/>
      <c r="FEI376" s="68"/>
      <c r="FEJ376" s="68"/>
      <c r="FEK376" s="68"/>
      <c r="FEL376" s="68"/>
      <c r="FEM376" s="68"/>
      <c r="FEN376" s="68"/>
      <c r="FEO376" s="68"/>
      <c r="FEP376" s="68"/>
      <c r="FEQ376" s="68"/>
      <c r="FER376" s="68"/>
      <c r="FES376" s="68"/>
      <c r="FET376" s="68"/>
      <c r="FEU376" s="68"/>
      <c r="FEV376" s="68"/>
      <c r="FEW376" s="68"/>
      <c r="FEX376" s="68"/>
      <c r="FEY376" s="68"/>
      <c r="FEZ376" s="68"/>
      <c r="FFA376" s="68"/>
      <c r="FFB376" s="68"/>
      <c r="FFC376" s="68"/>
      <c r="FFD376" s="68"/>
      <c r="FFE376" s="68"/>
      <c r="FFF376" s="68"/>
      <c r="FFG376" s="68"/>
      <c r="FFH376" s="68"/>
      <c r="FFI376" s="68"/>
      <c r="FFJ376" s="68"/>
      <c r="FFK376" s="68"/>
      <c r="FFL376" s="68"/>
      <c r="FFM376" s="68"/>
      <c r="FFN376" s="68"/>
      <c r="FFO376" s="68"/>
      <c r="FFP376" s="68"/>
      <c r="FFQ376" s="68"/>
      <c r="FFR376" s="68"/>
      <c r="FFS376" s="68"/>
      <c r="FFT376" s="68"/>
      <c r="FFU376" s="68"/>
      <c r="FFV376" s="68"/>
      <c r="FFW376" s="68"/>
      <c r="FFX376" s="68"/>
      <c r="FFY376" s="68"/>
      <c r="FFZ376" s="68"/>
      <c r="FGA376" s="68"/>
      <c r="FGB376" s="68"/>
      <c r="FGC376" s="68"/>
      <c r="FGD376" s="68"/>
      <c r="FGE376" s="68"/>
      <c r="FGF376" s="68"/>
      <c r="FGG376" s="68"/>
      <c r="FGH376" s="68"/>
      <c r="FGI376" s="68"/>
      <c r="FGJ376" s="68"/>
      <c r="FGK376" s="68"/>
      <c r="FGL376" s="68"/>
      <c r="FGM376" s="68"/>
      <c r="FGN376" s="68"/>
      <c r="FGO376" s="68"/>
      <c r="FGP376" s="68"/>
      <c r="FGQ376" s="68"/>
      <c r="FGR376" s="68"/>
      <c r="FGS376" s="68"/>
      <c r="FGT376" s="68"/>
      <c r="FGU376" s="68"/>
      <c r="FGV376" s="68"/>
      <c r="FGW376" s="68"/>
      <c r="FGX376" s="68"/>
      <c r="FGY376" s="68"/>
      <c r="FGZ376" s="68"/>
      <c r="FHA376" s="68"/>
      <c r="FHB376" s="68"/>
      <c r="FHC376" s="68"/>
      <c r="FHD376" s="68"/>
      <c r="FHE376" s="68"/>
      <c r="FHF376" s="68"/>
      <c r="FHG376" s="68"/>
      <c r="FHH376" s="68"/>
      <c r="FHI376" s="68"/>
      <c r="FHJ376" s="68"/>
      <c r="FHK376" s="68"/>
      <c r="FHL376" s="68"/>
      <c r="FHM376" s="68"/>
      <c r="FHN376" s="68"/>
      <c r="FHO376" s="68"/>
      <c r="FHP376" s="68"/>
      <c r="FHQ376" s="68"/>
      <c r="FHR376" s="68"/>
      <c r="FHS376" s="68"/>
      <c r="FHT376" s="68"/>
      <c r="FHU376" s="68"/>
      <c r="FHV376" s="68"/>
      <c r="FHW376" s="68"/>
      <c r="FHX376" s="68"/>
      <c r="FHY376" s="68"/>
      <c r="FHZ376" s="68"/>
      <c r="FIA376" s="68"/>
      <c r="FIB376" s="68"/>
      <c r="FIC376" s="68"/>
      <c r="FID376" s="68"/>
      <c r="FIE376" s="68"/>
      <c r="FIF376" s="68"/>
      <c r="FIG376" s="68"/>
      <c r="FIH376" s="68"/>
      <c r="FII376" s="68"/>
      <c r="FIJ376" s="68"/>
      <c r="FIK376" s="68"/>
      <c r="FIL376" s="68"/>
      <c r="FIM376" s="68"/>
      <c r="FIN376" s="68"/>
      <c r="FIO376" s="68"/>
      <c r="FIP376" s="68"/>
      <c r="FIQ376" s="68"/>
      <c r="FIR376" s="68"/>
      <c r="FIS376" s="68"/>
      <c r="FIT376" s="68"/>
      <c r="FIU376" s="68"/>
      <c r="FIV376" s="68"/>
      <c r="FIW376" s="68"/>
      <c r="FIX376" s="68"/>
      <c r="FIY376" s="68"/>
      <c r="FIZ376" s="68"/>
      <c r="FJA376" s="68"/>
      <c r="FJB376" s="68"/>
      <c r="FJC376" s="68"/>
      <c r="FJD376" s="68"/>
      <c r="FJE376" s="68"/>
      <c r="FJF376" s="68"/>
      <c r="FJG376" s="68"/>
      <c r="FJH376" s="68"/>
      <c r="FJI376" s="68"/>
      <c r="FJJ376" s="68"/>
      <c r="FJK376" s="68"/>
      <c r="FJL376" s="68"/>
      <c r="FJM376" s="68"/>
      <c r="FJN376" s="68"/>
      <c r="FJO376" s="68"/>
      <c r="FJP376" s="68"/>
      <c r="FJQ376" s="68"/>
      <c r="FJR376" s="68"/>
      <c r="FJS376" s="68"/>
      <c r="FJT376" s="68"/>
      <c r="FJU376" s="68"/>
      <c r="FJV376" s="68"/>
      <c r="FJW376" s="68"/>
      <c r="FJX376" s="68"/>
      <c r="FJY376" s="68"/>
      <c r="FJZ376" s="68"/>
      <c r="FKA376" s="68"/>
      <c r="FKB376" s="68"/>
      <c r="FKC376" s="68"/>
      <c r="FKD376" s="68"/>
      <c r="FKE376" s="68"/>
      <c r="FKF376" s="68"/>
      <c r="FKG376" s="68"/>
      <c r="FKH376" s="68"/>
      <c r="FKI376" s="68"/>
      <c r="FKJ376" s="68"/>
      <c r="FKK376" s="68"/>
      <c r="FKL376" s="68"/>
      <c r="FKM376" s="68"/>
      <c r="FKN376" s="68"/>
      <c r="FKO376" s="68"/>
      <c r="FKP376" s="68"/>
      <c r="FKQ376" s="68"/>
      <c r="FKR376" s="68"/>
      <c r="FKS376" s="68"/>
      <c r="FKT376" s="68"/>
      <c r="FKU376" s="68"/>
      <c r="FKV376" s="68"/>
      <c r="FKW376" s="68"/>
      <c r="FKX376" s="68"/>
      <c r="FKY376" s="68"/>
      <c r="FKZ376" s="68"/>
      <c r="FLA376" s="68"/>
      <c r="FLB376" s="68"/>
      <c r="FLC376" s="68"/>
      <c r="FLD376" s="68"/>
      <c r="FLE376" s="68"/>
      <c r="FLF376" s="68"/>
      <c r="FLG376" s="68"/>
      <c r="FLH376" s="68"/>
      <c r="FLI376" s="68"/>
      <c r="FLJ376" s="68"/>
      <c r="FLK376" s="68"/>
      <c r="FLL376" s="68"/>
      <c r="FLM376" s="68"/>
      <c r="FLN376" s="68"/>
      <c r="FLO376" s="68"/>
      <c r="FLP376" s="68"/>
      <c r="FLQ376" s="68"/>
      <c r="FLR376" s="68"/>
      <c r="FLS376" s="68"/>
      <c r="FLT376" s="68"/>
      <c r="FLU376" s="68"/>
      <c r="FLV376" s="68"/>
      <c r="FLW376" s="68"/>
      <c r="FLX376" s="68"/>
      <c r="FLY376" s="68"/>
      <c r="FLZ376" s="68"/>
      <c r="FMA376" s="68"/>
      <c r="FMB376" s="68"/>
      <c r="FMC376" s="68"/>
      <c r="FMD376" s="68"/>
      <c r="FME376" s="68"/>
      <c r="FMF376" s="68"/>
      <c r="FMG376" s="68"/>
      <c r="FMH376" s="68"/>
      <c r="FMI376" s="68"/>
      <c r="FMJ376" s="68"/>
      <c r="FMK376" s="68"/>
      <c r="FML376" s="68"/>
      <c r="FMM376" s="68"/>
      <c r="FMN376" s="68"/>
      <c r="FMO376" s="68"/>
      <c r="FMP376" s="68"/>
      <c r="FMQ376" s="68"/>
      <c r="FMR376" s="68"/>
      <c r="FMS376" s="68"/>
      <c r="FMT376" s="68"/>
      <c r="FMU376" s="68"/>
      <c r="FMV376" s="68"/>
      <c r="FMW376" s="68"/>
      <c r="FMX376" s="68"/>
      <c r="FMY376" s="68"/>
      <c r="FMZ376" s="68"/>
      <c r="FNA376" s="68"/>
      <c r="FNB376" s="68"/>
      <c r="FNC376" s="68"/>
      <c r="FND376" s="68"/>
      <c r="FNE376" s="68"/>
      <c r="FNF376" s="68"/>
      <c r="FNG376" s="68"/>
      <c r="FNH376" s="68"/>
      <c r="FNI376" s="68"/>
      <c r="FNJ376" s="68"/>
      <c r="FNK376" s="68"/>
      <c r="FNL376" s="68"/>
      <c r="FNM376" s="68"/>
      <c r="FNN376" s="68"/>
      <c r="FNO376" s="68"/>
      <c r="FNP376" s="68"/>
      <c r="FNQ376" s="68"/>
      <c r="FNR376" s="68"/>
      <c r="FNS376" s="68"/>
      <c r="FNT376" s="68"/>
      <c r="FNU376" s="68"/>
      <c r="FNV376" s="68"/>
      <c r="FNW376" s="68"/>
      <c r="FNX376" s="68"/>
      <c r="FNY376" s="68"/>
      <c r="FNZ376" s="68"/>
      <c r="FOA376" s="68"/>
      <c r="FOB376" s="68"/>
      <c r="FOC376" s="68"/>
      <c r="FOD376" s="68"/>
      <c r="FOE376" s="68"/>
      <c r="FOF376" s="68"/>
      <c r="FOG376" s="68"/>
      <c r="FOH376" s="68"/>
      <c r="FOI376" s="68"/>
      <c r="FOJ376" s="68"/>
      <c r="FOK376" s="68"/>
      <c r="FOL376" s="68"/>
      <c r="FOM376" s="68"/>
      <c r="FON376" s="68"/>
      <c r="FOO376" s="68"/>
      <c r="FOP376" s="68"/>
      <c r="FOQ376" s="68"/>
      <c r="FOR376" s="68"/>
      <c r="FOS376" s="68"/>
      <c r="FOT376" s="68"/>
      <c r="FOU376" s="68"/>
      <c r="FOV376" s="68"/>
      <c r="FOW376" s="68"/>
      <c r="FOX376" s="68"/>
      <c r="FOY376" s="68"/>
      <c r="FOZ376" s="68"/>
      <c r="FPA376" s="68"/>
      <c r="FPB376" s="68"/>
      <c r="FPC376" s="68"/>
      <c r="FPD376" s="68"/>
      <c r="FPE376" s="68"/>
      <c r="FPF376" s="68"/>
      <c r="FPG376" s="68"/>
      <c r="FPH376" s="68"/>
      <c r="FPI376" s="68"/>
      <c r="FPJ376" s="68"/>
      <c r="FPK376" s="68"/>
      <c r="FPL376" s="68"/>
      <c r="FPM376" s="68"/>
      <c r="FPN376" s="68"/>
      <c r="FPO376" s="68"/>
      <c r="FPP376" s="68"/>
      <c r="FPQ376" s="68"/>
      <c r="FPR376" s="68"/>
      <c r="FPS376" s="68"/>
      <c r="FPT376" s="68"/>
      <c r="FPU376" s="68"/>
      <c r="FPV376" s="68"/>
      <c r="FPW376" s="68"/>
      <c r="FPX376" s="68"/>
      <c r="FPY376" s="68"/>
      <c r="FPZ376" s="68"/>
      <c r="FQA376" s="68"/>
      <c r="FQB376" s="68"/>
      <c r="FQC376" s="68"/>
      <c r="FQD376" s="68"/>
      <c r="FQE376" s="68"/>
      <c r="FQF376" s="68"/>
      <c r="FQG376" s="68"/>
      <c r="FQH376" s="68"/>
      <c r="FQI376" s="68"/>
      <c r="FQJ376" s="68"/>
      <c r="FQK376" s="68"/>
      <c r="FQL376" s="68"/>
      <c r="FQM376" s="68"/>
      <c r="FQN376" s="68"/>
      <c r="FQO376" s="68"/>
      <c r="FQP376" s="68"/>
      <c r="FQQ376" s="68"/>
      <c r="FQR376" s="68"/>
      <c r="FQS376" s="68"/>
      <c r="FQT376" s="68"/>
      <c r="FQU376" s="68"/>
      <c r="FQV376" s="68"/>
      <c r="FQW376" s="68"/>
      <c r="FQX376" s="68"/>
      <c r="FQY376" s="68"/>
      <c r="FQZ376" s="68"/>
      <c r="FRA376" s="68"/>
      <c r="FRB376" s="68"/>
      <c r="FRC376" s="68"/>
      <c r="FRD376" s="68"/>
      <c r="FRE376" s="68"/>
      <c r="FRF376" s="68"/>
      <c r="FRG376" s="68"/>
      <c r="FRH376" s="68"/>
      <c r="FRI376" s="68"/>
      <c r="FRJ376" s="68"/>
      <c r="FRK376" s="68"/>
      <c r="FRL376" s="68"/>
      <c r="FRM376" s="68"/>
      <c r="FRN376" s="68"/>
      <c r="FRO376" s="68"/>
      <c r="FRP376" s="68"/>
      <c r="FRQ376" s="68"/>
      <c r="FRR376" s="68"/>
      <c r="FRS376" s="68"/>
      <c r="FRT376" s="68"/>
      <c r="FRU376" s="68"/>
      <c r="FRV376" s="68"/>
      <c r="FRW376" s="68"/>
      <c r="FRX376" s="68"/>
      <c r="FRY376" s="68"/>
      <c r="FRZ376" s="68"/>
      <c r="FSA376" s="68"/>
      <c r="FSB376" s="68"/>
      <c r="FSC376" s="68"/>
      <c r="FSD376" s="68"/>
      <c r="FSE376" s="68"/>
      <c r="FSF376" s="68"/>
      <c r="FSG376" s="68"/>
      <c r="FSH376" s="68"/>
      <c r="FSI376" s="68"/>
      <c r="FSJ376" s="68"/>
      <c r="FSK376" s="68"/>
      <c r="FSL376" s="68"/>
      <c r="FSM376" s="68"/>
      <c r="FSN376" s="68"/>
      <c r="FSO376" s="68"/>
      <c r="FSP376" s="68"/>
      <c r="FSQ376" s="68"/>
      <c r="FSR376" s="68"/>
      <c r="FSS376" s="68"/>
      <c r="FST376" s="68"/>
      <c r="FSU376" s="68"/>
      <c r="FSV376" s="68"/>
      <c r="FSW376" s="68"/>
      <c r="FSX376" s="68"/>
      <c r="FSY376" s="68"/>
      <c r="FSZ376" s="68"/>
      <c r="FTA376" s="68"/>
      <c r="FTB376" s="68"/>
      <c r="FTC376" s="68"/>
      <c r="FTD376" s="68"/>
      <c r="FTE376" s="68"/>
      <c r="FTF376" s="68"/>
      <c r="FTG376" s="68"/>
      <c r="FTH376" s="68"/>
      <c r="FTI376" s="68"/>
      <c r="FTJ376" s="68"/>
      <c r="FTK376" s="68"/>
      <c r="FTL376" s="68"/>
      <c r="FTM376" s="68"/>
      <c r="FTN376" s="68"/>
      <c r="FTO376" s="68"/>
      <c r="FTP376" s="68"/>
      <c r="FTQ376" s="68"/>
      <c r="FTR376" s="68"/>
      <c r="FTS376" s="68"/>
      <c r="FTT376" s="68"/>
      <c r="FTU376" s="68"/>
      <c r="FTV376" s="68"/>
      <c r="FTW376" s="68"/>
      <c r="FTX376" s="68"/>
      <c r="FTY376" s="68"/>
      <c r="FTZ376" s="68"/>
      <c r="FUA376" s="68"/>
      <c r="FUB376" s="68"/>
      <c r="FUC376" s="68"/>
      <c r="FUD376" s="68"/>
      <c r="FUE376" s="68"/>
      <c r="FUF376" s="68"/>
      <c r="FUG376" s="68"/>
      <c r="FUH376" s="68"/>
      <c r="FUI376" s="68"/>
      <c r="FUJ376" s="68"/>
      <c r="FUK376" s="68"/>
      <c r="FUL376" s="68"/>
      <c r="FUM376" s="68"/>
      <c r="FUN376" s="68"/>
      <c r="FUO376" s="68"/>
      <c r="FUP376" s="68"/>
      <c r="FUQ376" s="68"/>
      <c r="FUR376" s="68"/>
      <c r="FUS376" s="68"/>
      <c r="FUT376" s="68"/>
      <c r="FUU376" s="68"/>
      <c r="FUV376" s="68"/>
      <c r="FUW376" s="68"/>
      <c r="FUX376" s="68"/>
      <c r="FUY376" s="68"/>
      <c r="FUZ376" s="68"/>
      <c r="FVA376" s="68"/>
      <c r="FVB376" s="68"/>
      <c r="FVC376" s="68"/>
      <c r="FVD376" s="68"/>
      <c r="FVE376" s="68"/>
      <c r="FVF376" s="68"/>
      <c r="FVG376" s="68"/>
      <c r="FVH376" s="68"/>
      <c r="FVI376" s="68"/>
      <c r="FVJ376" s="68"/>
      <c r="FVK376" s="68"/>
      <c r="FVL376" s="68"/>
      <c r="FVM376" s="68"/>
      <c r="FVN376" s="68"/>
      <c r="FVO376" s="68"/>
      <c r="FVP376" s="68"/>
      <c r="FVQ376" s="68"/>
      <c r="FVR376" s="68"/>
      <c r="FVS376" s="68"/>
      <c r="FVT376" s="68"/>
      <c r="FVU376" s="68"/>
      <c r="FVV376" s="68"/>
      <c r="FVW376" s="68"/>
      <c r="FVX376" s="68"/>
      <c r="FVY376" s="68"/>
      <c r="FVZ376" s="68"/>
      <c r="FWA376" s="68"/>
      <c r="FWB376" s="68"/>
      <c r="FWC376" s="68"/>
      <c r="FWD376" s="68"/>
      <c r="FWE376" s="68"/>
      <c r="FWF376" s="68"/>
      <c r="FWG376" s="68"/>
      <c r="FWH376" s="68"/>
      <c r="FWI376" s="68"/>
      <c r="FWJ376" s="68"/>
      <c r="FWK376" s="68"/>
      <c r="FWL376" s="68"/>
      <c r="FWM376" s="68"/>
      <c r="FWN376" s="68"/>
      <c r="FWO376" s="68"/>
      <c r="FWP376" s="68"/>
      <c r="FWQ376" s="68"/>
      <c r="FWR376" s="68"/>
      <c r="FWS376" s="68"/>
      <c r="FWT376" s="68"/>
      <c r="FWU376" s="68"/>
      <c r="FWV376" s="68"/>
      <c r="FWW376" s="68"/>
      <c r="FWX376" s="68"/>
      <c r="FWY376" s="68"/>
      <c r="FWZ376" s="68"/>
      <c r="FXA376" s="68"/>
      <c r="FXB376" s="68"/>
      <c r="FXC376" s="68"/>
      <c r="FXD376" s="68"/>
      <c r="FXE376" s="68"/>
      <c r="FXF376" s="68"/>
      <c r="FXG376" s="68"/>
      <c r="FXH376" s="68"/>
      <c r="FXI376" s="68"/>
      <c r="FXJ376" s="68"/>
      <c r="FXK376" s="68"/>
      <c r="FXL376" s="68"/>
      <c r="FXM376" s="68"/>
      <c r="FXN376" s="68"/>
      <c r="FXO376" s="68"/>
      <c r="FXP376" s="68"/>
      <c r="FXQ376" s="68"/>
      <c r="FXR376" s="68"/>
      <c r="FXS376" s="68"/>
      <c r="FXT376" s="68"/>
      <c r="FXU376" s="68"/>
      <c r="FXV376" s="68"/>
      <c r="FXW376" s="68"/>
      <c r="FXX376" s="68"/>
      <c r="FXY376" s="68"/>
      <c r="FXZ376" s="68"/>
      <c r="FYA376" s="68"/>
      <c r="FYB376" s="68"/>
      <c r="FYC376" s="68"/>
      <c r="FYD376" s="68"/>
      <c r="FYE376" s="68"/>
      <c r="FYF376" s="68"/>
      <c r="FYG376" s="68"/>
      <c r="FYH376" s="68"/>
      <c r="FYI376" s="68"/>
      <c r="FYJ376" s="68"/>
      <c r="FYK376" s="68"/>
      <c r="FYL376" s="68"/>
      <c r="FYM376" s="68"/>
      <c r="FYN376" s="68"/>
      <c r="FYO376" s="68"/>
      <c r="FYP376" s="68"/>
      <c r="FYQ376" s="68"/>
      <c r="FYR376" s="68"/>
      <c r="FYS376" s="68"/>
      <c r="FYT376" s="68"/>
      <c r="FYU376" s="68"/>
      <c r="FYV376" s="68"/>
      <c r="FYW376" s="68"/>
      <c r="FYX376" s="68"/>
      <c r="FYY376" s="68"/>
      <c r="FYZ376" s="68"/>
      <c r="FZA376" s="68"/>
      <c r="FZB376" s="68"/>
      <c r="FZC376" s="68"/>
      <c r="FZD376" s="68"/>
      <c r="FZE376" s="68"/>
      <c r="FZF376" s="68"/>
      <c r="FZG376" s="68"/>
      <c r="FZH376" s="68"/>
      <c r="FZI376" s="68"/>
      <c r="FZJ376" s="68"/>
      <c r="FZK376" s="68"/>
      <c r="FZL376" s="68"/>
      <c r="FZM376" s="68"/>
      <c r="FZN376" s="68"/>
      <c r="FZO376" s="68"/>
      <c r="FZP376" s="68"/>
      <c r="FZQ376" s="68"/>
      <c r="FZR376" s="68"/>
      <c r="FZS376" s="68"/>
      <c r="FZT376" s="68"/>
      <c r="FZU376" s="68"/>
      <c r="FZV376" s="68"/>
      <c r="FZW376" s="68"/>
      <c r="FZX376" s="68"/>
      <c r="FZY376" s="68"/>
      <c r="FZZ376" s="68"/>
      <c r="GAA376" s="68"/>
      <c r="GAB376" s="68"/>
      <c r="GAC376" s="68"/>
      <c r="GAD376" s="68"/>
      <c r="GAE376" s="68"/>
      <c r="GAF376" s="68"/>
      <c r="GAG376" s="68"/>
      <c r="GAH376" s="68"/>
      <c r="GAI376" s="68"/>
      <c r="GAJ376" s="68"/>
      <c r="GAK376" s="68"/>
      <c r="GAL376" s="68"/>
      <c r="GAM376" s="68"/>
      <c r="GAN376" s="68"/>
      <c r="GAO376" s="68"/>
      <c r="GAP376" s="68"/>
      <c r="GAQ376" s="68"/>
      <c r="GAR376" s="68"/>
      <c r="GAS376" s="68"/>
      <c r="GAT376" s="68"/>
      <c r="GAU376" s="68"/>
      <c r="GAV376" s="68"/>
      <c r="GAW376" s="68"/>
      <c r="GAX376" s="68"/>
      <c r="GAY376" s="68"/>
      <c r="GAZ376" s="68"/>
      <c r="GBA376" s="68"/>
      <c r="GBB376" s="68"/>
      <c r="GBC376" s="68"/>
      <c r="GBD376" s="68"/>
      <c r="GBE376" s="68"/>
      <c r="GBF376" s="68"/>
      <c r="GBG376" s="68"/>
      <c r="GBH376" s="68"/>
      <c r="GBI376" s="68"/>
      <c r="GBJ376" s="68"/>
      <c r="GBK376" s="68"/>
      <c r="GBL376" s="68"/>
      <c r="GBM376" s="68"/>
      <c r="GBN376" s="68"/>
      <c r="GBO376" s="68"/>
      <c r="GBP376" s="68"/>
      <c r="GBQ376" s="68"/>
      <c r="GBR376" s="68"/>
      <c r="GBS376" s="68"/>
      <c r="GBT376" s="68"/>
      <c r="GBU376" s="68"/>
      <c r="GBV376" s="68"/>
      <c r="GBW376" s="68"/>
      <c r="GBX376" s="68"/>
      <c r="GBY376" s="68"/>
      <c r="GBZ376" s="68"/>
      <c r="GCA376" s="68"/>
      <c r="GCB376" s="68"/>
      <c r="GCC376" s="68"/>
      <c r="GCD376" s="68"/>
      <c r="GCE376" s="68"/>
      <c r="GCF376" s="68"/>
      <c r="GCG376" s="68"/>
      <c r="GCH376" s="68"/>
      <c r="GCI376" s="68"/>
      <c r="GCJ376" s="68"/>
      <c r="GCK376" s="68"/>
      <c r="GCL376" s="68"/>
      <c r="GCM376" s="68"/>
      <c r="GCN376" s="68"/>
      <c r="GCO376" s="68"/>
      <c r="GCP376" s="68"/>
      <c r="GCQ376" s="68"/>
      <c r="GCR376" s="68"/>
      <c r="GCS376" s="68"/>
      <c r="GCT376" s="68"/>
      <c r="GCU376" s="68"/>
      <c r="GCV376" s="68"/>
      <c r="GCW376" s="68"/>
      <c r="GCX376" s="68"/>
      <c r="GCY376" s="68"/>
      <c r="GCZ376" s="68"/>
      <c r="GDA376" s="68"/>
      <c r="GDB376" s="68"/>
      <c r="GDC376" s="68"/>
      <c r="GDD376" s="68"/>
      <c r="GDE376" s="68"/>
      <c r="GDF376" s="68"/>
      <c r="GDG376" s="68"/>
      <c r="GDH376" s="68"/>
      <c r="GDI376" s="68"/>
      <c r="GDJ376" s="68"/>
      <c r="GDK376" s="68"/>
      <c r="GDL376" s="68"/>
      <c r="GDM376" s="68"/>
      <c r="GDN376" s="68"/>
      <c r="GDO376" s="68"/>
      <c r="GDP376" s="68"/>
      <c r="GDQ376" s="68"/>
      <c r="GDR376" s="68"/>
      <c r="GDS376" s="68"/>
      <c r="GDT376" s="68"/>
      <c r="GDU376" s="68"/>
      <c r="GDV376" s="68"/>
      <c r="GDW376" s="68"/>
      <c r="GDX376" s="68"/>
      <c r="GDY376" s="68"/>
      <c r="GDZ376" s="68"/>
      <c r="GEA376" s="68"/>
      <c r="GEB376" s="68"/>
      <c r="GEC376" s="68"/>
      <c r="GED376" s="68"/>
      <c r="GEE376" s="68"/>
      <c r="GEF376" s="68"/>
      <c r="GEG376" s="68"/>
      <c r="GEH376" s="68"/>
      <c r="GEI376" s="68"/>
      <c r="GEJ376" s="68"/>
      <c r="GEK376" s="68"/>
      <c r="GEL376" s="68"/>
      <c r="GEM376" s="68"/>
      <c r="GEN376" s="68"/>
      <c r="GEO376" s="68"/>
      <c r="GEP376" s="68"/>
      <c r="GEQ376" s="68"/>
      <c r="GER376" s="68"/>
      <c r="GES376" s="68"/>
      <c r="GET376" s="68"/>
      <c r="GEU376" s="68"/>
      <c r="GEV376" s="68"/>
      <c r="GEW376" s="68"/>
      <c r="GEX376" s="68"/>
      <c r="GEY376" s="68"/>
      <c r="GEZ376" s="68"/>
      <c r="GFA376" s="68"/>
      <c r="GFB376" s="68"/>
      <c r="GFC376" s="68"/>
      <c r="GFD376" s="68"/>
      <c r="GFE376" s="68"/>
      <c r="GFF376" s="68"/>
      <c r="GFG376" s="68"/>
      <c r="GFH376" s="68"/>
      <c r="GFI376" s="68"/>
      <c r="GFJ376" s="68"/>
      <c r="GFK376" s="68"/>
      <c r="GFL376" s="68"/>
      <c r="GFM376" s="68"/>
      <c r="GFN376" s="68"/>
      <c r="GFO376" s="68"/>
      <c r="GFP376" s="68"/>
      <c r="GFQ376" s="68"/>
      <c r="GFR376" s="68"/>
      <c r="GFS376" s="68"/>
      <c r="GFT376" s="68"/>
      <c r="GFU376" s="68"/>
      <c r="GFV376" s="68"/>
      <c r="GFW376" s="68"/>
      <c r="GFX376" s="68"/>
      <c r="GFY376" s="68"/>
      <c r="GFZ376" s="68"/>
      <c r="GGA376" s="68"/>
      <c r="GGB376" s="68"/>
      <c r="GGC376" s="68"/>
      <c r="GGD376" s="68"/>
      <c r="GGE376" s="68"/>
      <c r="GGF376" s="68"/>
      <c r="GGG376" s="68"/>
      <c r="GGH376" s="68"/>
      <c r="GGI376" s="68"/>
      <c r="GGJ376" s="68"/>
      <c r="GGK376" s="68"/>
      <c r="GGL376" s="68"/>
      <c r="GGM376" s="68"/>
      <c r="GGN376" s="68"/>
      <c r="GGO376" s="68"/>
      <c r="GGP376" s="68"/>
      <c r="GGQ376" s="68"/>
      <c r="GGR376" s="68"/>
      <c r="GGS376" s="68"/>
      <c r="GGT376" s="68"/>
      <c r="GGU376" s="68"/>
      <c r="GGV376" s="68"/>
      <c r="GGW376" s="68"/>
      <c r="GGX376" s="68"/>
      <c r="GGY376" s="68"/>
      <c r="GGZ376" s="68"/>
      <c r="GHA376" s="68"/>
      <c r="GHB376" s="68"/>
      <c r="GHC376" s="68"/>
      <c r="GHD376" s="68"/>
      <c r="GHE376" s="68"/>
      <c r="GHF376" s="68"/>
      <c r="GHG376" s="68"/>
      <c r="GHH376" s="68"/>
      <c r="GHI376" s="68"/>
      <c r="GHJ376" s="68"/>
      <c r="GHK376" s="68"/>
      <c r="GHL376" s="68"/>
      <c r="GHM376" s="68"/>
      <c r="GHN376" s="68"/>
      <c r="GHO376" s="68"/>
      <c r="GHP376" s="68"/>
      <c r="GHQ376" s="68"/>
      <c r="GHR376" s="68"/>
      <c r="GHS376" s="68"/>
      <c r="GHT376" s="68"/>
      <c r="GHU376" s="68"/>
      <c r="GHV376" s="68"/>
      <c r="GHW376" s="68"/>
      <c r="GHX376" s="68"/>
      <c r="GHY376" s="68"/>
      <c r="GHZ376" s="68"/>
      <c r="GIA376" s="68"/>
      <c r="GIB376" s="68"/>
      <c r="GIC376" s="68"/>
      <c r="GID376" s="68"/>
      <c r="GIE376" s="68"/>
      <c r="GIF376" s="68"/>
      <c r="GIG376" s="68"/>
      <c r="GIH376" s="68"/>
      <c r="GII376" s="68"/>
      <c r="GIJ376" s="68"/>
      <c r="GIK376" s="68"/>
      <c r="GIL376" s="68"/>
      <c r="GIM376" s="68"/>
      <c r="GIN376" s="68"/>
      <c r="GIO376" s="68"/>
      <c r="GIP376" s="68"/>
      <c r="GIQ376" s="68"/>
      <c r="GIR376" s="68"/>
      <c r="GIS376" s="68"/>
      <c r="GIT376" s="68"/>
      <c r="GIU376" s="68"/>
      <c r="GIV376" s="68"/>
      <c r="GIW376" s="68"/>
      <c r="GIX376" s="68"/>
      <c r="GIY376" s="68"/>
      <c r="GIZ376" s="68"/>
      <c r="GJA376" s="68"/>
      <c r="GJB376" s="68"/>
      <c r="GJC376" s="68"/>
      <c r="GJD376" s="68"/>
      <c r="GJE376" s="68"/>
      <c r="GJF376" s="68"/>
      <c r="GJG376" s="68"/>
      <c r="GJH376" s="68"/>
      <c r="GJI376" s="68"/>
      <c r="GJJ376" s="68"/>
      <c r="GJK376" s="68"/>
      <c r="GJL376" s="68"/>
      <c r="GJM376" s="68"/>
      <c r="GJN376" s="68"/>
      <c r="GJO376" s="68"/>
      <c r="GJP376" s="68"/>
      <c r="GJQ376" s="68"/>
      <c r="GJR376" s="68"/>
      <c r="GJS376" s="68"/>
      <c r="GJT376" s="68"/>
      <c r="GJU376" s="68"/>
      <c r="GJV376" s="68"/>
      <c r="GJW376" s="68"/>
      <c r="GJX376" s="68"/>
      <c r="GJY376" s="68"/>
      <c r="GJZ376" s="68"/>
      <c r="GKA376" s="68"/>
      <c r="GKB376" s="68"/>
      <c r="GKC376" s="68"/>
      <c r="GKD376" s="68"/>
      <c r="GKE376" s="68"/>
      <c r="GKF376" s="68"/>
      <c r="GKG376" s="68"/>
      <c r="GKH376" s="68"/>
      <c r="GKI376" s="68"/>
      <c r="GKJ376" s="68"/>
      <c r="GKK376" s="68"/>
      <c r="GKL376" s="68"/>
      <c r="GKM376" s="68"/>
      <c r="GKN376" s="68"/>
      <c r="GKO376" s="68"/>
      <c r="GKP376" s="68"/>
      <c r="GKQ376" s="68"/>
      <c r="GKR376" s="68"/>
      <c r="GKS376" s="68"/>
      <c r="GKT376" s="68"/>
      <c r="GKU376" s="68"/>
      <c r="GKV376" s="68"/>
      <c r="GKW376" s="68"/>
      <c r="GKX376" s="68"/>
      <c r="GKY376" s="68"/>
      <c r="GKZ376" s="68"/>
      <c r="GLA376" s="68"/>
      <c r="GLB376" s="68"/>
      <c r="GLC376" s="68"/>
      <c r="GLD376" s="68"/>
      <c r="GLE376" s="68"/>
      <c r="GLF376" s="68"/>
      <c r="GLG376" s="68"/>
      <c r="GLH376" s="68"/>
      <c r="GLI376" s="68"/>
      <c r="GLJ376" s="68"/>
      <c r="GLK376" s="68"/>
      <c r="GLL376" s="68"/>
      <c r="GLM376" s="68"/>
      <c r="GLN376" s="68"/>
      <c r="GLO376" s="68"/>
      <c r="GLP376" s="68"/>
      <c r="GLQ376" s="68"/>
      <c r="GLR376" s="68"/>
      <c r="GLS376" s="68"/>
      <c r="GLT376" s="68"/>
      <c r="GLU376" s="68"/>
      <c r="GLV376" s="68"/>
      <c r="GLW376" s="68"/>
      <c r="GLX376" s="68"/>
      <c r="GLY376" s="68"/>
      <c r="GLZ376" s="68"/>
      <c r="GMA376" s="68"/>
      <c r="GMB376" s="68"/>
      <c r="GMC376" s="68"/>
      <c r="GMD376" s="68"/>
      <c r="GME376" s="68"/>
      <c r="GMF376" s="68"/>
      <c r="GMG376" s="68"/>
      <c r="GMH376" s="68"/>
      <c r="GMI376" s="68"/>
      <c r="GMJ376" s="68"/>
      <c r="GMK376" s="68"/>
      <c r="GML376" s="68"/>
      <c r="GMM376" s="68"/>
      <c r="GMN376" s="68"/>
      <c r="GMO376" s="68"/>
      <c r="GMP376" s="68"/>
      <c r="GMQ376" s="68"/>
      <c r="GMR376" s="68"/>
      <c r="GMS376" s="68"/>
      <c r="GMT376" s="68"/>
      <c r="GMU376" s="68"/>
      <c r="GMV376" s="68"/>
      <c r="GMW376" s="68"/>
      <c r="GMX376" s="68"/>
      <c r="GMY376" s="68"/>
      <c r="GMZ376" s="68"/>
      <c r="GNA376" s="68"/>
      <c r="GNB376" s="68"/>
      <c r="GNC376" s="68"/>
      <c r="GND376" s="68"/>
      <c r="GNE376" s="68"/>
      <c r="GNF376" s="68"/>
      <c r="GNG376" s="68"/>
      <c r="GNH376" s="68"/>
      <c r="GNI376" s="68"/>
      <c r="GNJ376" s="68"/>
      <c r="GNK376" s="68"/>
      <c r="GNL376" s="68"/>
      <c r="GNM376" s="68"/>
      <c r="GNN376" s="68"/>
      <c r="GNO376" s="68"/>
      <c r="GNP376" s="68"/>
      <c r="GNQ376" s="68"/>
      <c r="GNR376" s="68"/>
      <c r="GNS376" s="68"/>
      <c r="GNT376" s="68"/>
      <c r="GNU376" s="68"/>
      <c r="GNV376" s="68"/>
      <c r="GNW376" s="68"/>
      <c r="GNX376" s="68"/>
      <c r="GNY376" s="68"/>
      <c r="GNZ376" s="68"/>
      <c r="GOA376" s="68"/>
      <c r="GOB376" s="68"/>
      <c r="GOC376" s="68"/>
      <c r="GOD376" s="68"/>
      <c r="GOE376" s="68"/>
      <c r="GOF376" s="68"/>
      <c r="GOG376" s="68"/>
      <c r="GOH376" s="68"/>
      <c r="GOI376" s="68"/>
      <c r="GOJ376" s="68"/>
      <c r="GOK376" s="68"/>
      <c r="GOL376" s="68"/>
      <c r="GOM376" s="68"/>
      <c r="GON376" s="68"/>
      <c r="GOO376" s="68"/>
      <c r="GOP376" s="68"/>
      <c r="GOQ376" s="68"/>
      <c r="GOR376" s="68"/>
      <c r="GOS376" s="68"/>
      <c r="GOT376" s="68"/>
      <c r="GOU376" s="68"/>
      <c r="GOV376" s="68"/>
      <c r="GOW376" s="68"/>
      <c r="GOX376" s="68"/>
      <c r="GOY376" s="68"/>
      <c r="GOZ376" s="68"/>
      <c r="GPA376" s="68"/>
      <c r="GPB376" s="68"/>
      <c r="GPC376" s="68"/>
      <c r="GPD376" s="68"/>
      <c r="GPE376" s="68"/>
      <c r="GPF376" s="68"/>
      <c r="GPG376" s="68"/>
      <c r="GPH376" s="68"/>
      <c r="GPI376" s="68"/>
      <c r="GPJ376" s="68"/>
      <c r="GPK376" s="68"/>
      <c r="GPL376" s="68"/>
      <c r="GPM376" s="68"/>
      <c r="GPN376" s="68"/>
      <c r="GPO376" s="68"/>
      <c r="GPP376" s="68"/>
      <c r="GPQ376" s="68"/>
      <c r="GPR376" s="68"/>
      <c r="GPS376" s="68"/>
      <c r="GPT376" s="68"/>
      <c r="GPU376" s="68"/>
      <c r="GPV376" s="68"/>
      <c r="GPW376" s="68"/>
      <c r="GPX376" s="68"/>
      <c r="GPY376" s="68"/>
      <c r="GPZ376" s="68"/>
      <c r="GQA376" s="68"/>
      <c r="GQB376" s="68"/>
      <c r="GQC376" s="68"/>
      <c r="GQD376" s="68"/>
      <c r="GQE376" s="68"/>
      <c r="GQF376" s="68"/>
      <c r="GQG376" s="68"/>
      <c r="GQH376" s="68"/>
      <c r="GQI376" s="68"/>
      <c r="GQJ376" s="68"/>
      <c r="GQK376" s="68"/>
      <c r="GQL376" s="68"/>
      <c r="GQM376" s="68"/>
      <c r="GQN376" s="68"/>
      <c r="GQO376" s="68"/>
      <c r="GQP376" s="68"/>
      <c r="GQQ376" s="68"/>
      <c r="GQR376" s="68"/>
      <c r="GQS376" s="68"/>
      <c r="GQT376" s="68"/>
      <c r="GQU376" s="68"/>
      <c r="GQV376" s="68"/>
      <c r="GQW376" s="68"/>
      <c r="GQX376" s="68"/>
      <c r="GQY376" s="68"/>
      <c r="GQZ376" s="68"/>
      <c r="GRA376" s="68"/>
      <c r="GRB376" s="68"/>
      <c r="GRC376" s="68"/>
      <c r="GRD376" s="68"/>
      <c r="GRE376" s="68"/>
      <c r="GRF376" s="68"/>
      <c r="GRG376" s="68"/>
      <c r="GRH376" s="68"/>
      <c r="GRI376" s="68"/>
      <c r="GRJ376" s="68"/>
      <c r="GRK376" s="68"/>
      <c r="GRL376" s="68"/>
      <c r="GRM376" s="68"/>
      <c r="GRN376" s="68"/>
      <c r="GRO376" s="68"/>
      <c r="GRP376" s="68"/>
      <c r="GRQ376" s="68"/>
      <c r="GRR376" s="68"/>
      <c r="GRS376" s="68"/>
      <c r="GRT376" s="68"/>
      <c r="GRU376" s="68"/>
      <c r="GRV376" s="68"/>
      <c r="GRW376" s="68"/>
      <c r="GRX376" s="68"/>
      <c r="GRY376" s="68"/>
      <c r="GRZ376" s="68"/>
      <c r="GSA376" s="68"/>
      <c r="GSB376" s="68"/>
      <c r="GSC376" s="68"/>
      <c r="GSD376" s="68"/>
      <c r="GSE376" s="68"/>
      <c r="GSF376" s="68"/>
      <c r="GSG376" s="68"/>
      <c r="GSH376" s="68"/>
      <c r="GSI376" s="68"/>
      <c r="GSJ376" s="68"/>
      <c r="GSK376" s="68"/>
      <c r="GSL376" s="68"/>
      <c r="GSM376" s="68"/>
      <c r="GSN376" s="68"/>
      <c r="GSO376" s="68"/>
      <c r="GSP376" s="68"/>
      <c r="GSQ376" s="68"/>
      <c r="GSR376" s="68"/>
      <c r="GSS376" s="68"/>
      <c r="GST376" s="68"/>
      <c r="GSU376" s="68"/>
      <c r="GSV376" s="68"/>
      <c r="GSW376" s="68"/>
      <c r="GSX376" s="68"/>
      <c r="GSY376" s="68"/>
      <c r="GSZ376" s="68"/>
      <c r="GTA376" s="68"/>
      <c r="GTB376" s="68"/>
      <c r="GTC376" s="68"/>
      <c r="GTD376" s="68"/>
      <c r="GTE376" s="68"/>
      <c r="GTF376" s="68"/>
      <c r="GTG376" s="68"/>
      <c r="GTH376" s="68"/>
      <c r="GTI376" s="68"/>
      <c r="GTJ376" s="68"/>
      <c r="GTK376" s="68"/>
      <c r="GTL376" s="68"/>
      <c r="GTM376" s="68"/>
      <c r="GTN376" s="68"/>
      <c r="GTO376" s="68"/>
      <c r="GTP376" s="68"/>
      <c r="GTQ376" s="68"/>
      <c r="GTR376" s="68"/>
      <c r="GTS376" s="68"/>
      <c r="GTT376" s="68"/>
      <c r="GTU376" s="68"/>
      <c r="GTV376" s="68"/>
      <c r="GTW376" s="68"/>
      <c r="GTX376" s="68"/>
      <c r="GTY376" s="68"/>
      <c r="GTZ376" s="68"/>
      <c r="GUA376" s="68"/>
      <c r="GUB376" s="68"/>
      <c r="GUC376" s="68"/>
      <c r="GUD376" s="68"/>
      <c r="GUE376" s="68"/>
      <c r="GUF376" s="68"/>
      <c r="GUG376" s="68"/>
      <c r="GUH376" s="68"/>
      <c r="GUI376" s="68"/>
      <c r="GUJ376" s="68"/>
      <c r="GUK376" s="68"/>
      <c r="GUL376" s="68"/>
      <c r="GUM376" s="68"/>
      <c r="GUN376" s="68"/>
      <c r="GUO376" s="68"/>
      <c r="GUP376" s="68"/>
      <c r="GUQ376" s="68"/>
      <c r="GUR376" s="68"/>
      <c r="GUS376" s="68"/>
      <c r="GUT376" s="68"/>
      <c r="GUU376" s="68"/>
      <c r="GUV376" s="68"/>
      <c r="GUW376" s="68"/>
      <c r="GUX376" s="68"/>
      <c r="GUY376" s="68"/>
      <c r="GUZ376" s="68"/>
      <c r="GVA376" s="68"/>
      <c r="GVB376" s="68"/>
      <c r="GVC376" s="68"/>
      <c r="GVD376" s="68"/>
      <c r="GVE376" s="68"/>
      <c r="GVF376" s="68"/>
      <c r="GVG376" s="68"/>
      <c r="GVH376" s="68"/>
      <c r="GVI376" s="68"/>
      <c r="GVJ376" s="68"/>
      <c r="GVK376" s="68"/>
      <c r="GVL376" s="68"/>
      <c r="GVM376" s="68"/>
      <c r="GVN376" s="68"/>
      <c r="GVO376" s="68"/>
      <c r="GVP376" s="68"/>
      <c r="GVQ376" s="68"/>
      <c r="GVR376" s="68"/>
      <c r="GVS376" s="68"/>
      <c r="GVT376" s="68"/>
      <c r="GVU376" s="68"/>
      <c r="GVV376" s="68"/>
      <c r="GVW376" s="68"/>
      <c r="GVX376" s="68"/>
      <c r="GVY376" s="68"/>
      <c r="GVZ376" s="68"/>
      <c r="GWA376" s="68"/>
      <c r="GWB376" s="68"/>
      <c r="GWC376" s="68"/>
      <c r="GWD376" s="68"/>
      <c r="GWE376" s="68"/>
      <c r="GWF376" s="68"/>
      <c r="GWG376" s="68"/>
      <c r="GWH376" s="68"/>
      <c r="GWI376" s="68"/>
      <c r="GWJ376" s="68"/>
      <c r="GWK376" s="68"/>
      <c r="GWL376" s="68"/>
      <c r="GWM376" s="68"/>
      <c r="GWN376" s="68"/>
      <c r="GWO376" s="68"/>
      <c r="GWP376" s="68"/>
      <c r="GWQ376" s="68"/>
      <c r="GWR376" s="68"/>
      <c r="GWS376" s="68"/>
      <c r="GWT376" s="68"/>
      <c r="GWU376" s="68"/>
      <c r="GWV376" s="68"/>
      <c r="GWW376" s="68"/>
      <c r="GWX376" s="68"/>
      <c r="GWY376" s="68"/>
      <c r="GWZ376" s="68"/>
      <c r="GXA376" s="68"/>
      <c r="GXB376" s="68"/>
      <c r="GXC376" s="68"/>
      <c r="GXD376" s="68"/>
      <c r="GXE376" s="68"/>
      <c r="GXF376" s="68"/>
      <c r="GXG376" s="68"/>
      <c r="GXH376" s="68"/>
      <c r="GXI376" s="68"/>
      <c r="GXJ376" s="68"/>
      <c r="GXK376" s="68"/>
      <c r="GXL376" s="68"/>
      <c r="GXM376" s="68"/>
      <c r="GXN376" s="68"/>
      <c r="GXO376" s="68"/>
      <c r="GXP376" s="68"/>
      <c r="GXQ376" s="68"/>
      <c r="GXR376" s="68"/>
      <c r="GXS376" s="68"/>
      <c r="GXT376" s="68"/>
      <c r="GXU376" s="68"/>
      <c r="GXV376" s="68"/>
      <c r="GXW376" s="68"/>
      <c r="GXX376" s="68"/>
      <c r="GXY376" s="68"/>
      <c r="GXZ376" s="68"/>
      <c r="GYA376" s="68"/>
      <c r="GYB376" s="68"/>
      <c r="GYC376" s="68"/>
      <c r="GYD376" s="68"/>
      <c r="GYE376" s="68"/>
      <c r="GYF376" s="68"/>
      <c r="GYG376" s="68"/>
      <c r="GYH376" s="68"/>
      <c r="GYI376" s="68"/>
      <c r="GYJ376" s="68"/>
      <c r="GYK376" s="68"/>
      <c r="GYL376" s="68"/>
      <c r="GYM376" s="68"/>
      <c r="GYN376" s="68"/>
      <c r="GYO376" s="68"/>
      <c r="GYP376" s="68"/>
      <c r="GYQ376" s="68"/>
      <c r="GYR376" s="68"/>
      <c r="GYS376" s="68"/>
      <c r="GYT376" s="68"/>
      <c r="GYU376" s="68"/>
      <c r="GYV376" s="68"/>
      <c r="GYW376" s="68"/>
      <c r="GYX376" s="68"/>
      <c r="GYY376" s="68"/>
      <c r="GYZ376" s="68"/>
      <c r="GZA376" s="68"/>
      <c r="GZB376" s="68"/>
      <c r="GZC376" s="68"/>
      <c r="GZD376" s="68"/>
      <c r="GZE376" s="68"/>
      <c r="GZF376" s="68"/>
      <c r="GZG376" s="68"/>
      <c r="GZH376" s="68"/>
      <c r="GZI376" s="68"/>
      <c r="GZJ376" s="68"/>
      <c r="GZK376" s="68"/>
      <c r="GZL376" s="68"/>
      <c r="GZM376" s="68"/>
      <c r="GZN376" s="68"/>
      <c r="GZO376" s="68"/>
      <c r="GZP376" s="68"/>
      <c r="GZQ376" s="68"/>
      <c r="GZR376" s="68"/>
      <c r="GZS376" s="68"/>
      <c r="GZT376" s="68"/>
      <c r="GZU376" s="68"/>
      <c r="GZV376" s="68"/>
      <c r="GZW376" s="68"/>
      <c r="GZX376" s="68"/>
      <c r="GZY376" s="68"/>
      <c r="GZZ376" s="68"/>
      <c r="HAA376" s="68"/>
      <c r="HAB376" s="68"/>
      <c r="HAC376" s="68"/>
      <c r="HAD376" s="68"/>
      <c r="HAE376" s="68"/>
      <c r="HAF376" s="68"/>
      <c r="HAG376" s="68"/>
      <c r="HAH376" s="68"/>
      <c r="HAI376" s="68"/>
      <c r="HAJ376" s="68"/>
      <c r="HAK376" s="68"/>
      <c r="HAL376" s="68"/>
      <c r="HAM376" s="68"/>
      <c r="HAN376" s="68"/>
      <c r="HAO376" s="68"/>
      <c r="HAP376" s="68"/>
      <c r="HAQ376" s="68"/>
      <c r="HAR376" s="68"/>
      <c r="HAS376" s="68"/>
      <c r="HAT376" s="68"/>
      <c r="HAU376" s="68"/>
      <c r="HAV376" s="68"/>
      <c r="HAW376" s="68"/>
      <c r="HAX376" s="68"/>
      <c r="HAY376" s="68"/>
      <c r="HAZ376" s="68"/>
      <c r="HBA376" s="68"/>
      <c r="HBB376" s="68"/>
      <c r="HBC376" s="68"/>
      <c r="HBD376" s="68"/>
      <c r="HBE376" s="68"/>
      <c r="HBF376" s="68"/>
      <c r="HBG376" s="68"/>
      <c r="HBH376" s="68"/>
      <c r="HBI376" s="68"/>
      <c r="HBJ376" s="68"/>
      <c r="HBK376" s="68"/>
      <c r="HBL376" s="68"/>
      <c r="HBM376" s="68"/>
      <c r="HBN376" s="68"/>
      <c r="HBO376" s="68"/>
      <c r="HBP376" s="68"/>
      <c r="HBQ376" s="68"/>
      <c r="HBR376" s="68"/>
      <c r="HBS376" s="68"/>
      <c r="HBT376" s="68"/>
      <c r="HBU376" s="68"/>
      <c r="HBV376" s="68"/>
      <c r="HBW376" s="68"/>
      <c r="HBX376" s="68"/>
      <c r="HBY376" s="68"/>
      <c r="HBZ376" s="68"/>
      <c r="HCA376" s="68"/>
      <c r="HCB376" s="68"/>
      <c r="HCC376" s="68"/>
      <c r="HCD376" s="68"/>
      <c r="HCE376" s="68"/>
      <c r="HCF376" s="68"/>
      <c r="HCG376" s="68"/>
      <c r="HCH376" s="68"/>
      <c r="HCI376" s="68"/>
      <c r="HCJ376" s="68"/>
      <c r="HCK376" s="68"/>
      <c r="HCL376" s="68"/>
      <c r="HCM376" s="68"/>
      <c r="HCN376" s="68"/>
      <c r="HCO376" s="68"/>
      <c r="HCP376" s="68"/>
      <c r="HCQ376" s="68"/>
      <c r="HCR376" s="68"/>
      <c r="HCS376" s="68"/>
      <c r="HCT376" s="68"/>
      <c r="HCU376" s="68"/>
      <c r="HCV376" s="68"/>
      <c r="HCW376" s="68"/>
      <c r="HCX376" s="68"/>
      <c r="HCY376" s="68"/>
      <c r="HCZ376" s="68"/>
      <c r="HDA376" s="68"/>
      <c r="HDB376" s="68"/>
      <c r="HDC376" s="68"/>
      <c r="HDD376" s="68"/>
      <c r="HDE376" s="68"/>
      <c r="HDF376" s="68"/>
      <c r="HDG376" s="68"/>
      <c r="HDH376" s="68"/>
      <c r="HDI376" s="68"/>
      <c r="HDJ376" s="68"/>
      <c r="HDK376" s="68"/>
      <c r="HDL376" s="68"/>
      <c r="HDM376" s="68"/>
      <c r="HDN376" s="68"/>
      <c r="HDO376" s="68"/>
      <c r="HDP376" s="68"/>
      <c r="HDQ376" s="68"/>
      <c r="HDR376" s="68"/>
      <c r="HDS376" s="68"/>
      <c r="HDT376" s="68"/>
      <c r="HDU376" s="68"/>
      <c r="HDV376" s="68"/>
      <c r="HDW376" s="68"/>
      <c r="HDX376" s="68"/>
      <c r="HDY376" s="68"/>
      <c r="HDZ376" s="68"/>
      <c r="HEA376" s="68"/>
      <c r="HEB376" s="68"/>
      <c r="HEC376" s="68"/>
      <c r="HED376" s="68"/>
      <c r="HEE376" s="68"/>
      <c r="HEF376" s="68"/>
      <c r="HEG376" s="68"/>
      <c r="HEH376" s="68"/>
      <c r="HEI376" s="68"/>
      <c r="HEJ376" s="68"/>
      <c r="HEK376" s="68"/>
      <c r="HEL376" s="68"/>
      <c r="HEM376" s="68"/>
      <c r="HEN376" s="68"/>
      <c r="HEO376" s="68"/>
      <c r="HEP376" s="68"/>
      <c r="HEQ376" s="68"/>
      <c r="HER376" s="68"/>
      <c r="HES376" s="68"/>
      <c r="HET376" s="68"/>
      <c r="HEU376" s="68"/>
      <c r="HEV376" s="68"/>
      <c r="HEW376" s="68"/>
      <c r="HEX376" s="68"/>
      <c r="HEY376" s="68"/>
      <c r="HEZ376" s="68"/>
      <c r="HFA376" s="68"/>
      <c r="HFB376" s="68"/>
      <c r="HFC376" s="68"/>
      <c r="HFD376" s="68"/>
      <c r="HFE376" s="68"/>
      <c r="HFF376" s="68"/>
      <c r="HFG376" s="68"/>
      <c r="HFH376" s="68"/>
      <c r="HFI376" s="68"/>
      <c r="HFJ376" s="68"/>
      <c r="HFK376" s="68"/>
      <c r="HFL376" s="68"/>
      <c r="HFM376" s="68"/>
      <c r="HFN376" s="68"/>
      <c r="HFO376" s="68"/>
      <c r="HFP376" s="68"/>
      <c r="HFQ376" s="68"/>
      <c r="HFR376" s="68"/>
      <c r="HFS376" s="68"/>
      <c r="HFT376" s="68"/>
      <c r="HFU376" s="68"/>
      <c r="HFV376" s="68"/>
      <c r="HFW376" s="68"/>
      <c r="HFX376" s="68"/>
      <c r="HFY376" s="68"/>
      <c r="HFZ376" s="68"/>
      <c r="HGA376" s="68"/>
      <c r="HGB376" s="68"/>
      <c r="HGC376" s="68"/>
      <c r="HGD376" s="68"/>
      <c r="HGE376" s="68"/>
      <c r="HGF376" s="68"/>
      <c r="HGG376" s="68"/>
      <c r="HGH376" s="68"/>
      <c r="HGI376" s="68"/>
      <c r="HGJ376" s="68"/>
      <c r="HGK376" s="68"/>
      <c r="HGL376" s="68"/>
      <c r="HGM376" s="68"/>
      <c r="HGN376" s="68"/>
      <c r="HGO376" s="68"/>
      <c r="HGP376" s="68"/>
      <c r="HGQ376" s="68"/>
      <c r="HGR376" s="68"/>
      <c r="HGS376" s="68"/>
      <c r="HGT376" s="68"/>
      <c r="HGU376" s="68"/>
      <c r="HGV376" s="68"/>
      <c r="HGW376" s="68"/>
      <c r="HGX376" s="68"/>
      <c r="HGY376" s="68"/>
      <c r="HGZ376" s="68"/>
      <c r="HHA376" s="68"/>
      <c r="HHB376" s="68"/>
      <c r="HHC376" s="68"/>
      <c r="HHD376" s="68"/>
      <c r="HHE376" s="68"/>
      <c r="HHF376" s="68"/>
      <c r="HHG376" s="68"/>
      <c r="HHH376" s="68"/>
      <c r="HHI376" s="68"/>
      <c r="HHJ376" s="68"/>
      <c r="HHK376" s="68"/>
      <c r="HHL376" s="68"/>
      <c r="HHM376" s="68"/>
      <c r="HHN376" s="68"/>
      <c r="HHO376" s="68"/>
      <c r="HHP376" s="68"/>
      <c r="HHQ376" s="68"/>
      <c r="HHR376" s="68"/>
      <c r="HHS376" s="68"/>
      <c r="HHT376" s="68"/>
      <c r="HHU376" s="68"/>
      <c r="HHV376" s="68"/>
      <c r="HHW376" s="68"/>
      <c r="HHX376" s="68"/>
      <c r="HHY376" s="68"/>
      <c r="HHZ376" s="68"/>
      <c r="HIA376" s="68"/>
      <c r="HIB376" s="68"/>
      <c r="HIC376" s="68"/>
      <c r="HID376" s="68"/>
      <c r="HIE376" s="68"/>
      <c r="HIF376" s="68"/>
      <c r="HIG376" s="68"/>
      <c r="HIH376" s="68"/>
      <c r="HII376" s="68"/>
      <c r="HIJ376" s="68"/>
      <c r="HIK376" s="68"/>
      <c r="HIL376" s="68"/>
      <c r="HIM376" s="68"/>
      <c r="HIN376" s="68"/>
      <c r="HIO376" s="68"/>
      <c r="HIP376" s="68"/>
      <c r="HIQ376" s="68"/>
      <c r="HIR376" s="68"/>
      <c r="HIS376" s="68"/>
      <c r="HIT376" s="68"/>
      <c r="HIU376" s="68"/>
      <c r="HIV376" s="68"/>
      <c r="HIW376" s="68"/>
      <c r="HIX376" s="68"/>
      <c r="HIY376" s="68"/>
      <c r="HIZ376" s="68"/>
      <c r="HJA376" s="68"/>
      <c r="HJB376" s="68"/>
      <c r="HJC376" s="68"/>
      <c r="HJD376" s="68"/>
      <c r="HJE376" s="68"/>
      <c r="HJF376" s="68"/>
      <c r="HJG376" s="68"/>
      <c r="HJH376" s="68"/>
      <c r="HJI376" s="68"/>
      <c r="HJJ376" s="68"/>
      <c r="HJK376" s="68"/>
      <c r="HJL376" s="68"/>
      <c r="HJM376" s="68"/>
      <c r="HJN376" s="68"/>
      <c r="HJO376" s="68"/>
      <c r="HJP376" s="68"/>
      <c r="HJQ376" s="68"/>
      <c r="HJR376" s="68"/>
      <c r="HJS376" s="68"/>
      <c r="HJT376" s="68"/>
      <c r="HJU376" s="68"/>
      <c r="HJV376" s="68"/>
      <c r="HJW376" s="68"/>
      <c r="HJX376" s="68"/>
      <c r="HJY376" s="68"/>
      <c r="HJZ376" s="68"/>
      <c r="HKA376" s="68"/>
      <c r="HKB376" s="68"/>
      <c r="HKC376" s="68"/>
      <c r="HKD376" s="68"/>
      <c r="HKE376" s="68"/>
      <c r="HKF376" s="68"/>
      <c r="HKG376" s="68"/>
      <c r="HKH376" s="68"/>
      <c r="HKI376" s="68"/>
      <c r="HKJ376" s="68"/>
      <c r="HKK376" s="68"/>
      <c r="HKL376" s="68"/>
      <c r="HKM376" s="68"/>
      <c r="HKN376" s="68"/>
      <c r="HKO376" s="68"/>
      <c r="HKP376" s="68"/>
      <c r="HKQ376" s="68"/>
      <c r="HKR376" s="68"/>
      <c r="HKS376" s="68"/>
      <c r="HKT376" s="68"/>
      <c r="HKU376" s="68"/>
      <c r="HKV376" s="68"/>
      <c r="HKW376" s="68"/>
      <c r="HKX376" s="68"/>
      <c r="HKY376" s="68"/>
      <c r="HKZ376" s="68"/>
      <c r="HLA376" s="68"/>
      <c r="HLB376" s="68"/>
      <c r="HLC376" s="68"/>
      <c r="HLD376" s="68"/>
      <c r="HLE376" s="68"/>
      <c r="HLF376" s="68"/>
      <c r="HLG376" s="68"/>
      <c r="HLH376" s="68"/>
      <c r="HLI376" s="68"/>
      <c r="HLJ376" s="68"/>
      <c r="HLK376" s="68"/>
      <c r="HLL376" s="68"/>
      <c r="HLM376" s="68"/>
      <c r="HLN376" s="68"/>
      <c r="HLO376" s="68"/>
      <c r="HLP376" s="68"/>
      <c r="HLQ376" s="68"/>
      <c r="HLR376" s="68"/>
      <c r="HLS376" s="68"/>
      <c r="HLT376" s="68"/>
      <c r="HLU376" s="68"/>
      <c r="HLV376" s="68"/>
      <c r="HLW376" s="68"/>
      <c r="HLX376" s="68"/>
      <c r="HLY376" s="68"/>
      <c r="HLZ376" s="68"/>
      <c r="HMA376" s="68"/>
      <c r="HMB376" s="68"/>
      <c r="HMC376" s="68"/>
      <c r="HMD376" s="68"/>
      <c r="HME376" s="68"/>
      <c r="HMF376" s="68"/>
      <c r="HMG376" s="68"/>
      <c r="HMH376" s="68"/>
      <c r="HMI376" s="68"/>
      <c r="HMJ376" s="68"/>
      <c r="HMK376" s="68"/>
      <c r="HML376" s="68"/>
      <c r="HMM376" s="68"/>
      <c r="HMN376" s="68"/>
      <c r="HMO376" s="68"/>
      <c r="HMP376" s="68"/>
      <c r="HMQ376" s="68"/>
      <c r="HMR376" s="68"/>
      <c r="HMS376" s="68"/>
      <c r="HMT376" s="68"/>
      <c r="HMU376" s="68"/>
      <c r="HMV376" s="68"/>
      <c r="HMW376" s="68"/>
      <c r="HMX376" s="68"/>
      <c r="HMY376" s="68"/>
      <c r="HMZ376" s="68"/>
      <c r="HNA376" s="68"/>
      <c r="HNB376" s="68"/>
      <c r="HNC376" s="68"/>
      <c r="HND376" s="68"/>
      <c r="HNE376" s="68"/>
      <c r="HNF376" s="68"/>
      <c r="HNG376" s="68"/>
      <c r="HNH376" s="68"/>
      <c r="HNI376" s="68"/>
      <c r="HNJ376" s="68"/>
      <c r="HNK376" s="68"/>
      <c r="HNL376" s="68"/>
      <c r="HNM376" s="68"/>
      <c r="HNN376" s="68"/>
      <c r="HNO376" s="68"/>
      <c r="HNP376" s="68"/>
      <c r="HNQ376" s="68"/>
      <c r="HNR376" s="68"/>
      <c r="HNS376" s="68"/>
      <c r="HNT376" s="68"/>
      <c r="HNU376" s="68"/>
      <c r="HNV376" s="68"/>
      <c r="HNW376" s="68"/>
      <c r="HNX376" s="68"/>
      <c r="HNY376" s="68"/>
      <c r="HNZ376" s="68"/>
      <c r="HOA376" s="68"/>
      <c r="HOB376" s="68"/>
      <c r="HOC376" s="68"/>
      <c r="HOD376" s="68"/>
      <c r="HOE376" s="68"/>
      <c r="HOF376" s="68"/>
      <c r="HOG376" s="68"/>
      <c r="HOH376" s="68"/>
      <c r="HOI376" s="68"/>
      <c r="HOJ376" s="68"/>
      <c r="HOK376" s="68"/>
      <c r="HOL376" s="68"/>
      <c r="HOM376" s="68"/>
      <c r="HON376" s="68"/>
      <c r="HOO376" s="68"/>
      <c r="HOP376" s="68"/>
      <c r="HOQ376" s="68"/>
      <c r="HOR376" s="68"/>
      <c r="HOS376" s="68"/>
      <c r="HOT376" s="68"/>
      <c r="HOU376" s="68"/>
      <c r="HOV376" s="68"/>
      <c r="HOW376" s="68"/>
      <c r="HOX376" s="68"/>
      <c r="HOY376" s="68"/>
      <c r="HOZ376" s="68"/>
      <c r="HPA376" s="68"/>
      <c r="HPB376" s="68"/>
      <c r="HPC376" s="68"/>
      <c r="HPD376" s="68"/>
      <c r="HPE376" s="68"/>
      <c r="HPF376" s="68"/>
      <c r="HPG376" s="68"/>
      <c r="HPH376" s="68"/>
      <c r="HPI376" s="68"/>
      <c r="HPJ376" s="68"/>
      <c r="HPK376" s="68"/>
      <c r="HPL376" s="68"/>
      <c r="HPM376" s="68"/>
      <c r="HPN376" s="68"/>
      <c r="HPO376" s="68"/>
      <c r="HPP376" s="68"/>
      <c r="HPQ376" s="68"/>
      <c r="HPR376" s="68"/>
      <c r="HPS376" s="68"/>
      <c r="HPT376" s="68"/>
      <c r="HPU376" s="68"/>
      <c r="HPV376" s="68"/>
      <c r="HPW376" s="68"/>
      <c r="HPX376" s="68"/>
      <c r="HPY376" s="68"/>
      <c r="HPZ376" s="68"/>
      <c r="HQA376" s="68"/>
      <c r="HQB376" s="68"/>
      <c r="HQC376" s="68"/>
      <c r="HQD376" s="68"/>
      <c r="HQE376" s="68"/>
      <c r="HQF376" s="68"/>
      <c r="HQG376" s="68"/>
      <c r="HQH376" s="68"/>
      <c r="HQI376" s="68"/>
      <c r="HQJ376" s="68"/>
      <c r="HQK376" s="68"/>
      <c r="HQL376" s="68"/>
      <c r="HQM376" s="68"/>
      <c r="HQN376" s="68"/>
      <c r="HQO376" s="68"/>
      <c r="HQP376" s="68"/>
      <c r="HQQ376" s="68"/>
      <c r="HQR376" s="68"/>
      <c r="HQS376" s="68"/>
      <c r="HQT376" s="68"/>
      <c r="HQU376" s="68"/>
      <c r="HQV376" s="68"/>
      <c r="HQW376" s="68"/>
      <c r="HQX376" s="68"/>
      <c r="HQY376" s="68"/>
      <c r="HQZ376" s="68"/>
      <c r="HRA376" s="68"/>
      <c r="HRB376" s="68"/>
      <c r="HRC376" s="68"/>
      <c r="HRD376" s="68"/>
      <c r="HRE376" s="68"/>
      <c r="HRF376" s="68"/>
      <c r="HRG376" s="68"/>
      <c r="HRH376" s="68"/>
      <c r="HRI376" s="68"/>
      <c r="HRJ376" s="68"/>
      <c r="HRK376" s="68"/>
      <c r="HRL376" s="68"/>
      <c r="HRM376" s="68"/>
      <c r="HRN376" s="68"/>
      <c r="HRO376" s="68"/>
      <c r="HRP376" s="68"/>
      <c r="HRQ376" s="68"/>
      <c r="HRR376" s="68"/>
      <c r="HRS376" s="68"/>
      <c r="HRT376" s="68"/>
      <c r="HRU376" s="68"/>
      <c r="HRV376" s="68"/>
      <c r="HRW376" s="68"/>
      <c r="HRX376" s="68"/>
      <c r="HRY376" s="68"/>
      <c r="HRZ376" s="68"/>
      <c r="HSA376" s="68"/>
      <c r="HSB376" s="68"/>
      <c r="HSC376" s="68"/>
      <c r="HSD376" s="68"/>
      <c r="HSE376" s="68"/>
      <c r="HSF376" s="68"/>
      <c r="HSG376" s="68"/>
      <c r="HSH376" s="68"/>
      <c r="HSI376" s="68"/>
      <c r="HSJ376" s="68"/>
      <c r="HSK376" s="68"/>
      <c r="HSL376" s="68"/>
      <c r="HSM376" s="68"/>
      <c r="HSN376" s="68"/>
      <c r="HSO376" s="68"/>
      <c r="HSP376" s="68"/>
      <c r="HSQ376" s="68"/>
      <c r="HSR376" s="68"/>
      <c r="HSS376" s="68"/>
      <c r="HST376" s="68"/>
      <c r="HSU376" s="68"/>
      <c r="HSV376" s="68"/>
      <c r="HSW376" s="68"/>
      <c r="HSX376" s="68"/>
      <c r="HSY376" s="68"/>
      <c r="HSZ376" s="68"/>
      <c r="HTA376" s="68"/>
      <c r="HTB376" s="68"/>
      <c r="HTC376" s="68"/>
      <c r="HTD376" s="68"/>
      <c r="HTE376" s="68"/>
      <c r="HTF376" s="68"/>
      <c r="HTG376" s="68"/>
      <c r="HTH376" s="68"/>
      <c r="HTI376" s="68"/>
      <c r="HTJ376" s="68"/>
      <c r="HTK376" s="68"/>
      <c r="HTL376" s="68"/>
      <c r="HTM376" s="68"/>
      <c r="HTN376" s="68"/>
      <c r="HTO376" s="68"/>
      <c r="HTP376" s="68"/>
      <c r="HTQ376" s="68"/>
      <c r="HTR376" s="68"/>
      <c r="HTS376" s="68"/>
      <c r="HTT376" s="68"/>
      <c r="HTU376" s="68"/>
      <c r="HTV376" s="68"/>
      <c r="HTW376" s="68"/>
      <c r="HTX376" s="68"/>
      <c r="HTY376" s="68"/>
      <c r="HTZ376" s="68"/>
      <c r="HUA376" s="68"/>
      <c r="HUB376" s="68"/>
      <c r="HUC376" s="68"/>
      <c r="HUD376" s="68"/>
      <c r="HUE376" s="68"/>
      <c r="HUF376" s="68"/>
      <c r="HUG376" s="68"/>
      <c r="HUH376" s="68"/>
      <c r="HUI376" s="68"/>
      <c r="HUJ376" s="68"/>
      <c r="HUK376" s="68"/>
      <c r="HUL376" s="68"/>
      <c r="HUM376" s="68"/>
      <c r="HUN376" s="68"/>
      <c r="HUO376" s="68"/>
      <c r="HUP376" s="68"/>
      <c r="HUQ376" s="68"/>
      <c r="HUR376" s="68"/>
      <c r="HUS376" s="68"/>
      <c r="HUT376" s="68"/>
      <c r="HUU376" s="68"/>
      <c r="HUV376" s="68"/>
      <c r="HUW376" s="68"/>
      <c r="HUX376" s="68"/>
      <c r="HUY376" s="68"/>
      <c r="HUZ376" s="68"/>
      <c r="HVA376" s="68"/>
      <c r="HVB376" s="68"/>
      <c r="HVC376" s="68"/>
      <c r="HVD376" s="68"/>
      <c r="HVE376" s="68"/>
      <c r="HVF376" s="68"/>
      <c r="HVG376" s="68"/>
      <c r="HVH376" s="68"/>
      <c r="HVI376" s="68"/>
      <c r="HVJ376" s="68"/>
      <c r="HVK376" s="68"/>
      <c r="HVL376" s="68"/>
      <c r="HVM376" s="68"/>
      <c r="HVN376" s="68"/>
      <c r="HVO376" s="68"/>
      <c r="HVP376" s="68"/>
      <c r="HVQ376" s="68"/>
      <c r="HVR376" s="68"/>
      <c r="HVS376" s="68"/>
      <c r="HVT376" s="68"/>
      <c r="HVU376" s="68"/>
      <c r="HVV376" s="68"/>
      <c r="HVW376" s="68"/>
      <c r="HVX376" s="68"/>
      <c r="HVY376" s="68"/>
      <c r="HVZ376" s="68"/>
      <c r="HWA376" s="68"/>
      <c r="HWB376" s="68"/>
      <c r="HWC376" s="68"/>
      <c r="HWD376" s="68"/>
      <c r="HWE376" s="68"/>
      <c r="HWF376" s="68"/>
      <c r="HWG376" s="68"/>
      <c r="HWH376" s="68"/>
      <c r="HWI376" s="68"/>
      <c r="HWJ376" s="68"/>
      <c r="HWK376" s="68"/>
      <c r="HWL376" s="68"/>
      <c r="HWM376" s="68"/>
      <c r="HWN376" s="68"/>
      <c r="HWO376" s="68"/>
      <c r="HWP376" s="68"/>
      <c r="HWQ376" s="68"/>
      <c r="HWR376" s="68"/>
      <c r="HWS376" s="68"/>
      <c r="HWT376" s="68"/>
      <c r="HWU376" s="68"/>
      <c r="HWV376" s="68"/>
      <c r="HWW376" s="68"/>
      <c r="HWX376" s="68"/>
      <c r="HWY376" s="68"/>
      <c r="HWZ376" s="68"/>
      <c r="HXA376" s="68"/>
      <c r="HXB376" s="68"/>
      <c r="HXC376" s="68"/>
      <c r="HXD376" s="68"/>
      <c r="HXE376" s="68"/>
      <c r="HXF376" s="68"/>
      <c r="HXG376" s="68"/>
      <c r="HXH376" s="68"/>
      <c r="HXI376" s="68"/>
      <c r="HXJ376" s="68"/>
      <c r="HXK376" s="68"/>
      <c r="HXL376" s="68"/>
      <c r="HXM376" s="68"/>
      <c r="HXN376" s="68"/>
      <c r="HXO376" s="68"/>
      <c r="HXP376" s="68"/>
      <c r="HXQ376" s="68"/>
      <c r="HXR376" s="68"/>
      <c r="HXS376" s="68"/>
      <c r="HXT376" s="68"/>
      <c r="HXU376" s="68"/>
      <c r="HXV376" s="68"/>
      <c r="HXW376" s="68"/>
      <c r="HXX376" s="68"/>
      <c r="HXY376" s="68"/>
      <c r="HXZ376" s="68"/>
      <c r="HYA376" s="68"/>
      <c r="HYB376" s="68"/>
      <c r="HYC376" s="68"/>
      <c r="HYD376" s="68"/>
      <c r="HYE376" s="68"/>
      <c r="HYF376" s="68"/>
      <c r="HYG376" s="68"/>
      <c r="HYH376" s="68"/>
      <c r="HYI376" s="68"/>
      <c r="HYJ376" s="68"/>
      <c r="HYK376" s="68"/>
      <c r="HYL376" s="68"/>
      <c r="HYM376" s="68"/>
      <c r="HYN376" s="68"/>
      <c r="HYO376" s="68"/>
      <c r="HYP376" s="68"/>
      <c r="HYQ376" s="68"/>
      <c r="HYR376" s="68"/>
      <c r="HYS376" s="68"/>
      <c r="HYT376" s="68"/>
      <c r="HYU376" s="68"/>
      <c r="HYV376" s="68"/>
      <c r="HYW376" s="68"/>
      <c r="HYX376" s="68"/>
      <c r="HYY376" s="68"/>
      <c r="HYZ376" s="68"/>
      <c r="HZA376" s="68"/>
      <c r="HZB376" s="68"/>
      <c r="HZC376" s="68"/>
      <c r="HZD376" s="68"/>
      <c r="HZE376" s="68"/>
      <c r="HZF376" s="68"/>
      <c r="HZG376" s="68"/>
      <c r="HZH376" s="68"/>
      <c r="HZI376" s="68"/>
      <c r="HZJ376" s="68"/>
      <c r="HZK376" s="68"/>
      <c r="HZL376" s="68"/>
      <c r="HZM376" s="68"/>
      <c r="HZN376" s="68"/>
      <c r="HZO376" s="68"/>
      <c r="HZP376" s="68"/>
      <c r="HZQ376" s="68"/>
      <c r="HZR376" s="68"/>
      <c r="HZS376" s="68"/>
      <c r="HZT376" s="68"/>
      <c r="HZU376" s="68"/>
      <c r="HZV376" s="68"/>
      <c r="HZW376" s="68"/>
      <c r="HZX376" s="68"/>
      <c r="HZY376" s="68"/>
      <c r="HZZ376" s="68"/>
      <c r="IAA376" s="68"/>
      <c r="IAB376" s="68"/>
      <c r="IAC376" s="68"/>
      <c r="IAD376" s="68"/>
      <c r="IAE376" s="68"/>
      <c r="IAF376" s="68"/>
      <c r="IAG376" s="68"/>
      <c r="IAH376" s="68"/>
      <c r="IAI376" s="68"/>
      <c r="IAJ376" s="68"/>
      <c r="IAK376" s="68"/>
      <c r="IAL376" s="68"/>
      <c r="IAM376" s="68"/>
      <c r="IAN376" s="68"/>
      <c r="IAO376" s="68"/>
      <c r="IAP376" s="68"/>
      <c r="IAQ376" s="68"/>
      <c r="IAR376" s="68"/>
      <c r="IAS376" s="68"/>
      <c r="IAT376" s="68"/>
      <c r="IAU376" s="68"/>
      <c r="IAV376" s="68"/>
      <c r="IAW376" s="68"/>
      <c r="IAX376" s="68"/>
      <c r="IAY376" s="68"/>
      <c r="IAZ376" s="68"/>
      <c r="IBA376" s="68"/>
      <c r="IBB376" s="68"/>
      <c r="IBC376" s="68"/>
      <c r="IBD376" s="68"/>
      <c r="IBE376" s="68"/>
      <c r="IBF376" s="68"/>
      <c r="IBG376" s="68"/>
      <c r="IBH376" s="68"/>
      <c r="IBI376" s="68"/>
      <c r="IBJ376" s="68"/>
      <c r="IBK376" s="68"/>
      <c r="IBL376" s="68"/>
      <c r="IBM376" s="68"/>
      <c r="IBN376" s="68"/>
      <c r="IBO376" s="68"/>
      <c r="IBP376" s="68"/>
      <c r="IBQ376" s="68"/>
      <c r="IBR376" s="68"/>
      <c r="IBS376" s="68"/>
      <c r="IBT376" s="68"/>
      <c r="IBU376" s="68"/>
      <c r="IBV376" s="68"/>
      <c r="IBW376" s="68"/>
      <c r="IBX376" s="68"/>
      <c r="IBY376" s="68"/>
      <c r="IBZ376" s="68"/>
      <c r="ICA376" s="68"/>
      <c r="ICB376" s="68"/>
      <c r="ICC376" s="68"/>
      <c r="ICD376" s="68"/>
      <c r="ICE376" s="68"/>
      <c r="ICF376" s="68"/>
      <c r="ICG376" s="68"/>
      <c r="ICH376" s="68"/>
      <c r="ICI376" s="68"/>
      <c r="ICJ376" s="68"/>
      <c r="ICK376" s="68"/>
      <c r="ICL376" s="68"/>
      <c r="ICM376" s="68"/>
      <c r="ICN376" s="68"/>
      <c r="ICO376" s="68"/>
      <c r="ICP376" s="68"/>
      <c r="ICQ376" s="68"/>
      <c r="ICR376" s="68"/>
      <c r="ICS376" s="68"/>
      <c r="ICT376" s="68"/>
      <c r="ICU376" s="68"/>
      <c r="ICV376" s="68"/>
      <c r="ICW376" s="68"/>
      <c r="ICX376" s="68"/>
      <c r="ICY376" s="68"/>
      <c r="ICZ376" s="68"/>
      <c r="IDA376" s="68"/>
      <c r="IDB376" s="68"/>
      <c r="IDC376" s="68"/>
      <c r="IDD376" s="68"/>
      <c r="IDE376" s="68"/>
      <c r="IDF376" s="68"/>
      <c r="IDG376" s="68"/>
      <c r="IDH376" s="68"/>
      <c r="IDI376" s="68"/>
      <c r="IDJ376" s="68"/>
      <c r="IDK376" s="68"/>
      <c r="IDL376" s="68"/>
      <c r="IDM376" s="68"/>
      <c r="IDN376" s="68"/>
      <c r="IDO376" s="68"/>
      <c r="IDP376" s="68"/>
      <c r="IDQ376" s="68"/>
      <c r="IDR376" s="68"/>
      <c r="IDS376" s="68"/>
      <c r="IDT376" s="68"/>
      <c r="IDU376" s="68"/>
      <c r="IDV376" s="68"/>
      <c r="IDW376" s="68"/>
      <c r="IDX376" s="68"/>
      <c r="IDY376" s="68"/>
      <c r="IDZ376" s="68"/>
      <c r="IEA376" s="68"/>
      <c r="IEB376" s="68"/>
      <c r="IEC376" s="68"/>
      <c r="IED376" s="68"/>
      <c r="IEE376" s="68"/>
      <c r="IEF376" s="68"/>
      <c r="IEG376" s="68"/>
      <c r="IEH376" s="68"/>
      <c r="IEI376" s="68"/>
      <c r="IEJ376" s="68"/>
      <c r="IEK376" s="68"/>
      <c r="IEL376" s="68"/>
      <c r="IEM376" s="68"/>
      <c r="IEN376" s="68"/>
      <c r="IEO376" s="68"/>
      <c r="IEP376" s="68"/>
      <c r="IEQ376" s="68"/>
      <c r="IER376" s="68"/>
      <c r="IES376" s="68"/>
      <c r="IET376" s="68"/>
      <c r="IEU376" s="68"/>
      <c r="IEV376" s="68"/>
      <c r="IEW376" s="68"/>
      <c r="IEX376" s="68"/>
      <c r="IEY376" s="68"/>
      <c r="IEZ376" s="68"/>
      <c r="IFA376" s="68"/>
      <c r="IFB376" s="68"/>
      <c r="IFC376" s="68"/>
      <c r="IFD376" s="68"/>
      <c r="IFE376" s="68"/>
      <c r="IFF376" s="68"/>
      <c r="IFG376" s="68"/>
      <c r="IFH376" s="68"/>
      <c r="IFI376" s="68"/>
      <c r="IFJ376" s="68"/>
      <c r="IFK376" s="68"/>
      <c r="IFL376" s="68"/>
      <c r="IFM376" s="68"/>
      <c r="IFN376" s="68"/>
      <c r="IFO376" s="68"/>
      <c r="IFP376" s="68"/>
      <c r="IFQ376" s="68"/>
      <c r="IFR376" s="68"/>
      <c r="IFS376" s="68"/>
      <c r="IFT376" s="68"/>
      <c r="IFU376" s="68"/>
      <c r="IFV376" s="68"/>
      <c r="IFW376" s="68"/>
      <c r="IFX376" s="68"/>
      <c r="IFY376" s="68"/>
      <c r="IFZ376" s="68"/>
      <c r="IGA376" s="68"/>
      <c r="IGB376" s="68"/>
      <c r="IGC376" s="68"/>
      <c r="IGD376" s="68"/>
      <c r="IGE376" s="68"/>
      <c r="IGF376" s="68"/>
      <c r="IGG376" s="68"/>
      <c r="IGH376" s="68"/>
      <c r="IGI376" s="68"/>
      <c r="IGJ376" s="68"/>
      <c r="IGK376" s="68"/>
      <c r="IGL376" s="68"/>
      <c r="IGM376" s="68"/>
      <c r="IGN376" s="68"/>
      <c r="IGO376" s="68"/>
      <c r="IGP376" s="68"/>
      <c r="IGQ376" s="68"/>
      <c r="IGR376" s="68"/>
      <c r="IGS376" s="68"/>
      <c r="IGT376" s="68"/>
      <c r="IGU376" s="68"/>
      <c r="IGV376" s="68"/>
      <c r="IGW376" s="68"/>
      <c r="IGX376" s="68"/>
      <c r="IGY376" s="68"/>
      <c r="IGZ376" s="68"/>
      <c r="IHA376" s="68"/>
      <c r="IHB376" s="68"/>
      <c r="IHC376" s="68"/>
      <c r="IHD376" s="68"/>
      <c r="IHE376" s="68"/>
      <c r="IHF376" s="68"/>
      <c r="IHG376" s="68"/>
      <c r="IHH376" s="68"/>
      <c r="IHI376" s="68"/>
      <c r="IHJ376" s="68"/>
      <c r="IHK376" s="68"/>
      <c r="IHL376" s="68"/>
      <c r="IHM376" s="68"/>
      <c r="IHN376" s="68"/>
      <c r="IHO376" s="68"/>
      <c r="IHP376" s="68"/>
      <c r="IHQ376" s="68"/>
      <c r="IHR376" s="68"/>
      <c r="IHS376" s="68"/>
      <c r="IHT376" s="68"/>
      <c r="IHU376" s="68"/>
      <c r="IHV376" s="68"/>
      <c r="IHW376" s="68"/>
      <c r="IHX376" s="68"/>
      <c r="IHY376" s="68"/>
      <c r="IHZ376" s="68"/>
      <c r="IIA376" s="68"/>
      <c r="IIB376" s="68"/>
      <c r="IIC376" s="68"/>
      <c r="IID376" s="68"/>
      <c r="IIE376" s="68"/>
      <c r="IIF376" s="68"/>
      <c r="IIG376" s="68"/>
      <c r="IIH376" s="68"/>
      <c r="III376" s="68"/>
      <c r="IIJ376" s="68"/>
      <c r="IIK376" s="68"/>
      <c r="IIL376" s="68"/>
      <c r="IIM376" s="68"/>
      <c r="IIN376" s="68"/>
      <c r="IIO376" s="68"/>
      <c r="IIP376" s="68"/>
      <c r="IIQ376" s="68"/>
      <c r="IIR376" s="68"/>
      <c r="IIS376" s="68"/>
      <c r="IIT376" s="68"/>
      <c r="IIU376" s="68"/>
      <c r="IIV376" s="68"/>
      <c r="IIW376" s="68"/>
      <c r="IIX376" s="68"/>
      <c r="IIY376" s="68"/>
      <c r="IIZ376" s="68"/>
      <c r="IJA376" s="68"/>
      <c r="IJB376" s="68"/>
      <c r="IJC376" s="68"/>
      <c r="IJD376" s="68"/>
      <c r="IJE376" s="68"/>
      <c r="IJF376" s="68"/>
      <c r="IJG376" s="68"/>
      <c r="IJH376" s="68"/>
      <c r="IJI376" s="68"/>
      <c r="IJJ376" s="68"/>
      <c r="IJK376" s="68"/>
      <c r="IJL376" s="68"/>
      <c r="IJM376" s="68"/>
      <c r="IJN376" s="68"/>
      <c r="IJO376" s="68"/>
      <c r="IJP376" s="68"/>
      <c r="IJQ376" s="68"/>
      <c r="IJR376" s="68"/>
      <c r="IJS376" s="68"/>
      <c r="IJT376" s="68"/>
      <c r="IJU376" s="68"/>
      <c r="IJV376" s="68"/>
      <c r="IJW376" s="68"/>
      <c r="IJX376" s="68"/>
      <c r="IJY376" s="68"/>
      <c r="IJZ376" s="68"/>
      <c r="IKA376" s="68"/>
      <c r="IKB376" s="68"/>
      <c r="IKC376" s="68"/>
      <c r="IKD376" s="68"/>
      <c r="IKE376" s="68"/>
      <c r="IKF376" s="68"/>
      <c r="IKG376" s="68"/>
      <c r="IKH376" s="68"/>
      <c r="IKI376" s="68"/>
      <c r="IKJ376" s="68"/>
      <c r="IKK376" s="68"/>
      <c r="IKL376" s="68"/>
      <c r="IKM376" s="68"/>
      <c r="IKN376" s="68"/>
      <c r="IKO376" s="68"/>
      <c r="IKP376" s="68"/>
      <c r="IKQ376" s="68"/>
      <c r="IKR376" s="68"/>
      <c r="IKS376" s="68"/>
      <c r="IKT376" s="68"/>
      <c r="IKU376" s="68"/>
      <c r="IKV376" s="68"/>
      <c r="IKW376" s="68"/>
      <c r="IKX376" s="68"/>
      <c r="IKY376" s="68"/>
      <c r="IKZ376" s="68"/>
      <c r="ILA376" s="68"/>
      <c r="ILB376" s="68"/>
      <c r="ILC376" s="68"/>
      <c r="ILD376" s="68"/>
      <c r="ILE376" s="68"/>
      <c r="ILF376" s="68"/>
      <c r="ILG376" s="68"/>
      <c r="ILH376" s="68"/>
      <c r="ILI376" s="68"/>
      <c r="ILJ376" s="68"/>
      <c r="ILK376" s="68"/>
      <c r="ILL376" s="68"/>
      <c r="ILM376" s="68"/>
      <c r="ILN376" s="68"/>
      <c r="ILO376" s="68"/>
      <c r="ILP376" s="68"/>
      <c r="ILQ376" s="68"/>
      <c r="ILR376" s="68"/>
      <c r="ILS376" s="68"/>
      <c r="ILT376" s="68"/>
      <c r="ILU376" s="68"/>
      <c r="ILV376" s="68"/>
      <c r="ILW376" s="68"/>
      <c r="ILX376" s="68"/>
      <c r="ILY376" s="68"/>
      <c r="ILZ376" s="68"/>
      <c r="IMA376" s="68"/>
      <c r="IMB376" s="68"/>
      <c r="IMC376" s="68"/>
      <c r="IMD376" s="68"/>
      <c r="IME376" s="68"/>
      <c r="IMF376" s="68"/>
      <c r="IMG376" s="68"/>
      <c r="IMH376" s="68"/>
      <c r="IMI376" s="68"/>
      <c r="IMJ376" s="68"/>
      <c r="IMK376" s="68"/>
      <c r="IML376" s="68"/>
      <c r="IMM376" s="68"/>
      <c r="IMN376" s="68"/>
      <c r="IMO376" s="68"/>
      <c r="IMP376" s="68"/>
      <c r="IMQ376" s="68"/>
      <c r="IMR376" s="68"/>
      <c r="IMS376" s="68"/>
      <c r="IMT376" s="68"/>
      <c r="IMU376" s="68"/>
      <c r="IMV376" s="68"/>
      <c r="IMW376" s="68"/>
      <c r="IMX376" s="68"/>
      <c r="IMY376" s="68"/>
      <c r="IMZ376" s="68"/>
      <c r="INA376" s="68"/>
      <c r="INB376" s="68"/>
      <c r="INC376" s="68"/>
      <c r="IND376" s="68"/>
      <c r="INE376" s="68"/>
      <c r="INF376" s="68"/>
      <c r="ING376" s="68"/>
      <c r="INH376" s="68"/>
      <c r="INI376" s="68"/>
      <c r="INJ376" s="68"/>
      <c r="INK376" s="68"/>
      <c r="INL376" s="68"/>
      <c r="INM376" s="68"/>
      <c r="INN376" s="68"/>
      <c r="INO376" s="68"/>
      <c r="INP376" s="68"/>
      <c r="INQ376" s="68"/>
      <c r="INR376" s="68"/>
      <c r="INS376" s="68"/>
      <c r="INT376" s="68"/>
      <c r="INU376" s="68"/>
      <c r="INV376" s="68"/>
      <c r="INW376" s="68"/>
      <c r="INX376" s="68"/>
      <c r="INY376" s="68"/>
      <c r="INZ376" s="68"/>
      <c r="IOA376" s="68"/>
      <c r="IOB376" s="68"/>
      <c r="IOC376" s="68"/>
      <c r="IOD376" s="68"/>
      <c r="IOE376" s="68"/>
      <c r="IOF376" s="68"/>
      <c r="IOG376" s="68"/>
      <c r="IOH376" s="68"/>
      <c r="IOI376" s="68"/>
      <c r="IOJ376" s="68"/>
      <c r="IOK376" s="68"/>
      <c r="IOL376" s="68"/>
      <c r="IOM376" s="68"/>
      <c r="ION376" s="68"/>
      <c r="IOO376" s="68"/>
      <c r="IOP376" s="68"/>
      <c r="IOQ376" s="68"/>
      <c r="IOR376" s="68"/>
      <c r="IOS376" s="68"/>
      <c r="IOT376" s="68"/>
      <c r="IOU376" s="68"/>
      <c r="IOV376" s="68"/>
      <c r="IOW376" s="68"/>
      <c r="IOX376" s="68"/>
      <c r="IOY376" s="68"/>
      <c r="IOZ376" s="68"/>
      <c r="IPA376" s="68"/>
      <c r="IPB376" s="68"/>
      <c r="IPC376" s="68"/>
      <c r="IPD376" s="68"/>
      <c r="IPE376" s="68"/>
      <c r="IPF376" s="68"/>
      <c r="IPG376" s="68"/>
      <c r="IPH376" s="68"/>
      <c r="IPI376" s="68"/>
      <c r="IPJ376" s="68"/>
      <c r="IPK376" s="68"/>
      <c r="IPL376" s="68"/>
      <c r="IPM376" s="68"/>
      <c r="IPN376" s="68"/>
      <c r="IPO376" s="68"/>
      <c r="IPP376" s="68"/>
      <c r="IPQ376" s="68"/>
      <c r="IPR376" s="68"/>
      <c r="IPS376" s="68"/>
      <c r="IPT376" s="68"/>
      <c r="IPU376" s="68"/>
      <c r="IPV376" s="68"/>
      <c r="IPW376" s="68"/>
      <c r="IPX376" s="68"/>
      <c r="IPY376" s="68"/>
      <c r="IPZ376" s="68"/>
      <c r="IQA376" s="68"/>
      <c r="IQB376" s="68"/>
      <c r="IQC376" s="68"/>
      <c r="IQD376" s="68"/>
      <c r="IQE376" s="68"/>
      <c r="IQF376" s="68"/>
      <c r="IQG376" s="68"/>
      <c r="IQH376" s="68"/>
      <c r="IQI376" s="68"/>
      <c r="IQJ376" s="68"/>
      <c r="IQK376" s="68"/>
      <c r="IQL376" s="68"/>
      <c r="IQM376" s="68"/>
      <c r="IQN376" s="68"/>
      <c r="IQO376" s="68"/>
      <c r="IQP376" s="68"/>
      <c r="IQQ376" s="68"/>
      <c r="IQR376" s="68"/>
      <c r="IQS376" s="68"/>
      <c r="IQT376" s="68"/>
      <c r="IQU376" s="68"/>
      <c r="IQV376" s="68"/>
      <c r="IQW376" s="68"/>
      <c r="IQX376" s="68"/>
      <c r="IQY376" s="68"/>
      <c r="IQZ376" s="68"/>
      <c r="IRA376" s="68"/>
      <c r="IRB376" s="68"/>
      <c r="IRC376" s="68"/>
      <c r="IRD376" s="68"/>
      <c r="IRE376" s="68"/>
      <c r="IRF376" s="68"/>
      <c r="IRG376" s="68"/>
      <c r="IRH376" s="68"/>
      <c r="IRI376" s="68"/>
      <c r="IRJ376" s="68"/>
      <c r="IRK376" s="68"/>
      <c r="IRL376" s="68"/>
      <c r="IRM376" s="68"/>
      <c r="IRN376" s="68"/>
      <c r="IRO376" s="68"/>
      <c r="IRP376" s="68"/>
      <c r="IRQ376" s="68"/>
      <c r="IRR376" s="68"/>
      <c r="IRS376" s="68"/>
      <c r="IRT376" s="68"/>
      <c r="IRU376" s="68"/>
      <c r="IRV376" s="68"/>
      <c r="IRW376" s="68"/>
      <c r="IRX376" s="68"/>
      <c r="IRY376" s="68"/>
      <c r="IRZ376" s="68"/>
      <c r="ISA376" s="68"/>
      <c r="ISB376" s="68"/>
      <c r="ISC376" s="68"/>
      <c r="ISD376" s="68"/>
      <c r="ISE376" s="68"/>
      <c r="ISF376" s="68"/>
      <c r="ISG376" s="68"/>
      <c r="ISH376" s="68"/>
      <c r="ISI376" s="68"/>
      <c r="ISJ376" s="68"/>
      <c r="ISK376" s="68"/>
      <c r="ISL376" s="68"/>
      <c r="ISM376" s="68"/>
      <c r="ISN376" s="68"/>
      <c r="ISO376" s="68"/>
      <c r="ISP376" s="68"/>
      <c r="ISQ376" s="68"/>
      <c r="ISR376" s="68"/>
      <c r="ISS376" s="68"/>
      <c r="IST376" s="68"/>
      <c r="ISU376" s="68"/>
      <c r="ISV376" s="68"/>
      <c r="ISW376" s="68"/>
      <c r="ISX376" s="68"/>
      <c r="ISY376" s="68"/>
      <c r="ISZ376" s="68"/>
      <c r="ITA376" s="68"/>
      <c r="ITB376" s="68"/>
      <c r="ITC376" s="68"/>
      <c r="ITD376" s="68"/>
      <c r="ITE376" s="68"/>
      <c r="ITF376" s="68"/>
      <c r="ITG376" s="68"/>
      <c r="ITH376" s="68"/>
      <c r="ITI376" s="68"/>
      <c r="ITJ376" s="68"/>
      <c r="ITK376" s="68"/>
      <c r="ITL376" s="68"/>
      <c r="ITM376" s="68"/>
      <c r="ITN376" s="68"/>
      <c r="ITO376" s="68"/>
      <c r="ITP376" s="68"/>
      <c r="ITQ376" s="68"/>
      <c r="ITR376" s="68"/>
      <c r="ITS376" s="68"/>
      <c r="ITT376" s="68"/>
      <c r="ITU376" s="68"/>
      <c r="ITV376" s="68"/>
      <c r="ITW376" s="68"/>
      <c r="ITX376" s="68"/>
      <c r="ITY376" s="68"/>
      <c r="ITZ376" s="68"/>
      <c r="IUA376" s="68"/>
      <c r="IUB376" s="68"/>
      <c r="IUC376" s="68"/>
      <c r="IUD376" s="68"/>
      <c r="IUE376" s="68"/>
      <c r="IUF376" s="68"/>
      <c r="IUG376" s="68"/>
      <c r="IUH376" s="68"/>
      <c r="IUI376" s="68"/>
      <c r="IUJ376" s="68"/>
      <c r="IUK376" s="68"/>
      <c r="IUL376" s="68"/>
      <c r="IUM376" s="68"/>
      <c r="IUN376" s="68"/>
      <c r="IUO376" s="68"/>
      <c r="IUP376" s="68"/>
      <c r="IUQ376" s="68"/>
      <c r="IUR376" s="68"/>
      <c r="IUS376" s="68"/>
      <c r="IUT376" s="68"/>
      <c r="IUU376" s="68"/>
      <c r="IUV376" s="68"/>
      <c r="IUW376" s="68"/>
      <c r="IUX376" s="68"/>
      <c r="IUY376" s="68"/>
      <c r="IUZ376" s="68"/>
      <c r="IVA376" s="68"/>
      <c r="IVB376" s="68"/>
      <c r="IVC376" s="68"/>
      <c r="IVD376" s="68"/>
      <c r="IVE376" s="68"/>
      <c r="IVF376" s="68"/>
      <c r="IVG376" s="68"/>
      <c r="IVH376" s="68"/>
      <c r="IVI376" s="68"/>
      <c r="IVJ376" s="68"/>
      <c r="IVK376" s="68"/>
      <c r="IVL376" s="68"/>
      <c r="IVM376" s="68"/>
      <c r="IVN376" s="68"/>
      <c r="IVO376" s="68"/>
      <c r="IVP376" s="68"/>
      <c r="IVQ376" s="68"/>
      <c r="IVR376" s="68"/>
      <c r="IVS376" s="68"/>
      <c r="IVT376" s="68"/>
      <c r="IVU376" s="68"/>
      <c r="IVV376" s="68"/>
      <c r="IVW376" s="68"/>
      <c r="IVX376" s="68"/>
      <c r="IVY376" s="68"/>
      <c r="IVZ376" s="68"/>
      <c r="IWA376" s="68"/>
      <c r="IWB376" s="68"/>
      <c r="IWC376" s="68"/>
      <c r="IWD376" s="68"/>
      <c r="IWE376" s="68"/>
      <c r="IWF376" s="68"/>
      <c r="IWG376" s="68"/>
      <c r="IWH376" s="68"/>
      <c r="IWI376" s="68"/>
      <c r="IWJ376" s="68"/>
      <c r="IWK376" s="68"/>
      <c r="IWL376" s="68"/>
      <c r="IWM376" s="68"/>
      <c r="IWN376" s="68"/>
      <c r="IWO376" s="68"/>
      <c r="IWP376" s="68"/>
      <c r="IWQ376" s="68"/>
      <c r="IWR376" s="68"/>
      <c r="IWS376" s="68"/>
      <c r="IWT376" s="68"/>
      <c r="IWU376" s="68"/>
      <c r="IWV376" s="68"/>
      <c r="IWW376" s="68"/>
      <c r="IWX376" s="68"/>
      <c r="IWY376" s="68"/>
      <c r="IWZ376" s="68"/>
      <c r="IXA376" s="68"/>
      <c r="IXB376" s="68"/>
      <c r="IXC376" s="68"/>
      <c r="IXD376" s="68"/>
      <c r="IXE376" s="68"/>
      <c r="IXF376" s="68"/>
      <c r="IXG376" s="68"/>
      <c r="IXH376" s="68"/>
      <c r="IXI376" s="68"/>
      <c r="IXJ376" s="68"/>
      <c r="IXK376" s="68"/>
      <c r="IXL376" s="68"/>
      <c r="IXM376" s="68"/>
      <c r="IXN376" s="68"/>
      <c r="IXO376" s="68"/>
      <c r="IXP376" s="68"/>
      <c r="IXQ376" s="68"/>
      <c r="IXR376" s="68"/>
      <c r="IXS376" s="68"/>
      <c r="IXT376" s="68"/>
      <c r="IXU376" s="68"/>
      <c r="IXV376" s="68"/>
      <c r="IXW376" s="68"/>
      <c r="IXX376" s="68"/>
      <c r="IXY376" s="68"/>
      <c r="IXZ376" s="68"/>
      <c r="IYA376" s="68"/>
      <c r="IYB376" s="68"/>
      <c r="IYC376" s="68"/>
      <c r="IYD376" s="68"/>
      <c r="IYE376" s="68"/>
      <c r="IYF376" s="68"/>
      <c r="IYG376" s="68"/>
      <c r="IYH376" s="68"/>
      <c r="IYI376" s="68"/>
      <c r="IYJ376" s="68"/>
      <c r="IYK376" s="68"/>
      <c r="IYL376" s="68"/>
      <c r="IYM376" s="68"/>
      <c r="IYN376" s="68"/>
      <c r="IYO376" s="68"/>
      <c r="IYP376" s="68"/>
      <c r="IYQ376" s="68"/>
      <c r="IYR376" s="68"/>
      <c r="IYS376" s="68"/>
      <c r="IYT376" s="68"/>
      <c r="IYU376" s="68"/>
      <c r="IYV376" s="68"/>
      <c r="IYW376" s="68"/>
      <c r="IYX376" s="68"/>
      <c r="IYY376" s="68"/>
      <c r="IYZ376" s="68"/>
      <c r="IZA376" s="68"/>
      <c r="IZB376" s="68"/>
      <c r="IZC376" s="68"/>
      <c r="IZD376" s="68"/>
      <c r="IZE376" s="68"/>
      <c r="IZF376" s="68"/>
      <c r="IZG376" s="68"/>
      <c r="IZH376" s="68"/>
      <c r="IZI376" s="68"/>
      <c r="IZJ376" s="68"/>
      <c r="IZK376" s="68"/>
      <c r="IZL376" s="68"/>
      <c r="IZM376" s="68"/>
      <c r="IZN376" s="68"/>
      <c r="IZO376" s="68"/>
      <c r="IZP376" s="68"/>
      <c r="IZQ376" s="68"/>
      <c r="IZR376" s="68"/>
      <c r="IZS376" s="68"/>
      <c r="IZT376" s="68"/>
      <c r="IZU376" s="68"/>
      <c r="IZV376" s="68"/>
      <c r="IZW376" s="68"/>
      <c r="IZX376" s="68"/>
      <c r="IZY376" s="68"/>
      <c r="IZZ376" s="68"/>
      <c r="JAA376" s="68"/>
      <c r="JAB376" s="68"/>
      <c r="JAC376" s="68"/>
      <c r="JAD376" s="68"/>
      <c r="JAE376" s="68"/>
      <c r="JAF376" s="68"/>
      <c r="JAG376" s="68"/>
      <c r="JAH376" s="68"/>
      <c r="JAI376" s="68"/>
      <c r="JAJ376" s="68"/>
      <c r="JAK376" s="68"/>
      <c r="JAL376" s="68"/>
      <c r="JAM376" s="68"/>
      <c r="JAN376" s="68"/>
      <c r="JAO376" s="68"/>
      <c r="JAP376" s="68"/>
      <c r="JAQ376" s="68"/>
      <c r="JAR376" s="68"/>
      <c r="JAS376" s="68"/>
      <c r="JAT376" s="68"/>
      <c r="JAU376" s="68"/>
      <c r="JAV376" s="68"/>
      <c r="JAW376" s="68"/>
      <c r="JAX376" s="68"/>
      <c r="JAY376" s="68"/>
      <c r="JAZ376" s="68"/>
      <c r="JBA376" s="68"/>
      <c r="JBB376" s="68"/>
      <c r="JBC376" s="68"/>
      <c r="JBD376" s="68"/>
      <c r="JBE376" s="68"/>
      <c r="JBF376" s="68"/>
      <c r="JBG376" s="68"/>
      <c r="JBH376" s="68"/>
      <c r="JBI376" s="68"/>
      <c r="JBJ376" s="68"/>
      <c r="JBK376" s="68"/>
      <c r="JBL376" s="68"/>
      <c r="JBM376" s="68"/>
      <c r="JBN376" s="68"/>
      <c r="JBO376" s="68"/>
      <c r="JBP376" s="68"/>
      <c r="JBQ376" s="68"/>
      <c r="JBR376" s="68"/>
      <c r="JBS376" s="68"/>
      <c r="JBT376" s="68"/>
      <c r="JBU376" s="68"/>
      <c r="JBV376" s="68"/>
      <c r="JBW376" s="68"/>
      <c r="JBX376" s="68"/>
      <c r="JBY376" s="68"/>
      <c r="JBZ376" s="68"/>
      <c r="JCA376" s="68"/>
      <c r="JCB376" s="68"/>
      <c r="JCC376" s="68"/>
      <c r="JCD376" s="68"/>
      <c r="JCE376" s="68"/>
      <c r="JCF376" s="68"/>
      <c r="JCG376" s="68"/>
      <c r="JCH376" s="68"/>
      <c r="JCI376" s="68"/>
      <c r="JCJ376" s="68"/>
      <c r="JCK376" s="68"/>
      <c r="JCL376" s="68"/>
      <c r="JCM376" s="68"/>
      <c r="JCN376" s="68"/>
      <c r="JCO376" s="68"/>
      <c r="JCP376" s="68"/>
      <c r="JCQ376" s="68"/>
      <c r="JCR376" s="68"/>
      <c r="JCS376" s="68"/>
      <c r="JCT376" s="68"/>
      <c r="JCU376" s="68"/>
      <c r="JCV376" s="68"/>
      <c r="JCW376" s="68"/>
      <c r="JCX376" s="68"/>
      <c r="JCY376" s="68"/>
      <c r="JCZ376" s="68"/>
      <c r="JDA376" s="68"/>
      <c r="JDB376" s="68"/>
      <c r="JDC376" s="68"/>
      <c r="JDD376" s="68"/>
      <c r="JDE376" s="68"/>
      <c r="JDF376" s="68"/>
      <c r="JDG376" s="68"/>
      <c r="JDH376" s="68"/>
      <c r="JDI376" s="68"/>
      <c r="JDJ376" s="68"/>
      <c r="JDK376" s="68"/>
      <c r="JDL376" s="68"/>
      <c r="JDM376" s="68"/>
      <c r="JDN376" s="68"/>
      <c r="JDO376" s="68"/>
      <c r="JDP376" s="68"/>
      <c r="JDQ376" s="68"/>
      <c r="JDR376" s="68"/>
      <c r="JDS376" s="68"/>
      <c r="JDT376" s="68"/>
      <c r="JDU376" s="68"/>
      <c r="JDV376" s="68"/>
      <c r="JDW376" s="68"/>
      <c r="JDX376" s="68"/>
      <c r="JDY376" s="68"/>
      <c r="JDZ376" s="68"/>
      <c r="JEA376" s="68"/>
      <c r="JEB376" s="68"/>
      <c r="JEC376" s="68"/>
      <c r="JED376" s="68"/>
      <c r="JEE376" s="68"/>
      <c r="JEF376" s="68"/>
      <c r="JEG376" s="68"/>
      <c r="JEH376" s="68"/>
      <c r="JEI376" s="68"/>
      <c r="JEJ376" s="68"/>
      <c r="JEK376" s="68"/>
      <c r="JEL376" s="68"/>
      <c r="JEM376" s="68"/>
      <c r="JEN376" s="68"/>
      <c r="JEO376" s="68"/>
      <c r="JEP376" s="68"/>
      <c r="JEQ376" s="68"/>
      <c r="JER376" s="68"/>
      <c r="JES376" s="68"/>
      <c r="JET376" s="68"/>
      <c r="JEU376" s="68"/>
      <c r="JEV376" s="68"/>
      <c r="JEW376" s="68"/>
      <c r="JEX376" s="68"/>
      <c r="JEY376" s="68"/>
      <c r="JEZ376" s="68"/>
      <c r="JFA376" s="68"/>
      <c r="JFB376" s="68"/>
      <c r="JFC376" s="68"/>
      <c r="JFD376" s="68"/>
      <c r="JFE376" s="68"/>
      <c r="JFF376" s="68"/>
      <c r="JFG376" s="68"/>
      <c r="JFH376" s="68"/>
      <c r="JFI376" s="68"/>
      <c r="JFJ376" s="68"/>
      <c r="JFK376" s="68"/>
      <c r="JFL376" s="68"/>
      <c r="JFM376" s="68"/>
      <c r="JFN376" s="68"/>
      <c r="JFO376" s="68"/>
      <c r="JFP376" s="68"/>
      <c r="JFQ376" s="68"/>
      <c r="JFR376" s="68"/>
      <c r="JFS376" s="68"/>
      <c r="JFT376" s="68"/>
      <c r="JFU376" s="68"/>
      <c r="JFV376" s="68"/>
      <c r="JFW376" s="68"/>
      <c r="JFX376" s="68"/>
      <c r="JFY376" s="68"/>
      <c r="JFZ376" s="68"/>
      <c r="JGA376" s="68"/>
      <c r="JGB376" s="68"/>
      <c r="JGC376" s="68"/>
      <c r="JGD376" s="68"/>
      <c r="JGE376" s="68"/>
      <c r="JGF376" s="68"/>
      <c r="JGG376" s="68"/>
      <c r="JGH376" s="68"/>
      <c r="JGI376" s="68"/>
      <c r="JGJ376" s="68"/>
      <c r="JGK376" s="68"/>
      <c r="JGL376" s="68"/>
      <c r="JGM376" s="68"/>
      <c r="JGN376" s="68"/>
      <c r="JGO376" s="68"/>
      <c r="JGP376" s="68"/>
      <c r="JGQ376" s="68"/>
      <c r="JGR376" s="68"/>
      <c r="JGS376" s="68"/>
      <c r="JGT376" s="68"/>
      <c r="JGU376" s="68"/>
      <c r="JGV376" s="68"/>
      <c r="JGW376" s="68"/>
      <c r="JGX376" s="68"/>
      <c r="JGY376" s="68"/>
      <c r="JGZ376" s="68"/>
      <c r="JHA376" s="68"/>
      <c r="JHB376" s="68"/>
      <c r="JHC376" s="68"/>
      <c r="JHD376" s="68"/>
      <c r="JHE376" s="68"/>
      <c r="JHF376" s="68"/>
      <c r="JHG376" s="68"/>
      <c r="JHH376" s="68"/>
      <c r="JHI376" s="68"/>
      <c r="JHJ376" s="68"/>
      <c r="JHK376" s="68"/>
      <c r="JHL376" s="68"/>
      <c r="JHM376" s="68"/>
      <c r="JHN376" s="68"/>
      <c r="JHO376" s="68"/>
      <c r="JHP376" s="68"/>
      <c r="JHQ376" s="68"/>
      <c r="JHR376" s="68"/>
      <c r="JHS376" s="68"/>
      <c r="JHT376" s="68"/>
      <c r="JHU376" s="68"/>
      <c r="JHV376" s="68"/>
      <c r="JHW376" s="68"/>
      <c r="JHX376" s="68"/>
      <c r="JHY376" s="68"/>
      <c r="JHZ376" s="68"/>
      <c r="JIA376" s="68"/>
      <c r="JIB376" s="68"/>
      <c r="JIC376" s="68"/>
      <c r="JID376" s="68"/>
      <c r="JIE376" s="68"/>
      <c r="JIF376" s="68"/>
      <c r="JIG376" s="68"/>
      <c r="JIH376" s="68"/>
      <c r="JII376" s="68"/>
      <c r="JIJ376" s="68"/>
      <c r="JIK376" s="68"/>
      <c r="JIL376" s="68"/>
      <c r="JIM376" s="68"/>
      <c r="JIN376" s="68"/>
      <c r="JIO376" s="68"/>
      <c r="JIP376" s="68"/>
      <c r="JIQ376" s="68"/>
      <c r="JIR376" s="68"/>
      <c r="JIS376" s="68"/>
      <c r="JIT376" s="68"/>
      <c r="JIU376" s="68"/>
      <c r="JIV376" s="68"/>
      <c r="JIW376" s="68"/>
      <c r="JIX376" s="68"/>
      <c r="JIY376" s="68"/>
      <c r="JIZ376" s="68"/>
      <c r="JJA376" s="68"/>
      <c r="JJB376" s="68"/>
      <c r="JJC376" s="68"/>
      <c r="JJD376" s="68"/>
      <c r="JJE376" s="68"/>
      <c r="JJF376" s="68"/>
      <c r="JJG376" s="68"/>
      <c r="JJH376" s="68"/>
      <c r="JJI376" s="68"/>
      <c r="JJJ376" s="68"/>
      <c r="JJK376" s="68"/>
      <c r="JJL376" s="68"/>
      <c r="JJM376" s="68"/>
      <c r="JJN376" s="68"/>
      <c r="JJO376" s="68"/>
      <c r="JJP376" s="68"/>
      <c r="JJQ376" s="68"/>
      <c r="JJR376" s="68"/>
      <c r="JJS376" s="68"/>
      <c r="JJT376" s="68"/>
      <c r="JJU376" s="68"/>
      <c r="JJV376" s="68"/>
      <c r="JJW376" s="68"/>
      <c r="JJX376" s="68"/>
      <c r="JJY376" s="68"/>
      <c r="JJZ376" s="68"/>
      <c r="JKA376" s="68"/>
      <c r="JKB376" s="68"/>
      <c r="JKC376" s="68"/>
      <c r="JKD376" s="68"/>
      <c r="JKE376" s="68"/>
      <c r="JKF376" s="68"/>
      <c r="JKG376" s="68"/>
      <c r="JKH376" s="68"/>
      <c r="JKI376" s="68"/>
      <c r="JKJ376" s="68"/>
      <c r="JKK376" s="68"/>
      <c r="JKL376" s="68"/>
      <c r="JKM376" s="68"/>
      <c r="JKN376" s="68"/>
      <c r="JKO376" s="68"/>
      <c r="JKP376" s="68"/>
      <c r="JKQ376" s="68"/>
      <c r="JKR376" s="68"/>
      <c r="JKS376" s="68"/>
      <c r="JKT376" s="68"/>
      <c r="JKU376" s="68"/>
      <c r="JKV376" s="68"/>
      <c r="JKW376" s="68"/>
      <c r="JKX376" s="68"/>
      <c r="JKY376" s="68"/>
      <c r="JKZ376" s="68"/>
      <c r="JLA376" s="68"/>
      <c r="JLB376" s="68"/>
      <c r="JLC376" s="68"/>
      <c r="JLD376" s="68"/>
      <c r="JLE376" s="68"/>
      <c r="JLF376" s="68"/>
      <c r="JLG376" s="68"/>
      <c r="JLH376" s="68"/>
      <c r="JLI376" s="68"/>
      <c r="JLJ376" s="68"/>
      <c r="JLK376" s="68"/>
      <c r="JLL376" s="68"/>
      <c r="JLM376" s="68"/>
      <c r="JLN376" s="68"/>
      <c r="JLO376" s="68"/>
      <c r="JLP376" s="68"/>
      <c r="JLQ376" s="68"/>
      <c r="JLR376" s="68"/>
      <c r="JLS376" s="68"/>
      <c r="JLT376" s="68"/>
      <c r="JLU376" s="68"/>
      <c r="JLV376" s="68"/>
      <c r="JLW376" s="68"/>
      <c r="JLX376" s="68"/>
      <c r="JLY376" s="68"/>
      <c r="JLZ376" s="68"/>
      <c r="JMA376" s="68"/>
      <c r="JMB376" s="68"/>
      <c r="JMC376" s="68"/>
      <c r="JMD376" s="68"/>
      <c r="JME376" s="68"/>
      <c r="JMF376" s="68"/>
      <c r="JMG376" s="68"/>
      <c r="JMH376" s="68"/>
      <c r="JMI376" s="68"/>
      <c r="JMJ376" s="68"/>
      <c r="JMK376" s="68"/>
      <c r="JML376" s="68"/>
      <c r="JMM376" s="68"/>
      <c r="JMN376" s="68"/>
      <c r="JMO376" s="68"/>
      <c r="JMP376" s="68"/>
      <c r="JMQ376" s="68"/>
      <c r="JMR376" s="68"/>
      <c r="JMS376" s="68"/>
      <c r="JMT376" s="68"/>
      <c r="JMU376" s="68"/>
      <c r="JMV376" s="68"/>
      <c r="JMW376" s="68"/>
      <c r="JMX376" s="68"/>
      <c r="JMY376" s="68"/>
      <c r="JMZ376" s="68"/>
      <c r="JNA376" s="68"/>
      <c r="JNB376" s="68"/>
      <c r="JNC376" s="68"/>
      <c r="JND376" s="68"/>
      <c r="JNE376" s="68"/>
      <c r="JNF376" s="68"/>
      <c r="JNG376" s="68"/>
      <c r="JNH376" s="68"/>
      <c r="JNI376" s="68"/>
      <c r="JNJ376" s="68"/>
      <c r="JNK376" s="68"/>
      <c r="JNL376" s="68"/>
      <c r="JNM376" s="68"/>
      <c r="JNN376" s="68"/>
      <c r="JNO376" s="68"/>
      <c r="JNP376" s="68"/>
      <c r="JNQ376" s="68"/>
      <c r="JNR376" s="68"/>
      <c r="JNS376" s="68"/>
      <c r="JNT376" s="68"/>
      <c r="JNU376" s="68"/>
      <c r="JNV376" s="68"/>
      <c r="JNW376" s="68"/>
      <c r="JNX376" s="68"/>
      <c r="JNY376" s="68"/>
      <c r="JNZ376" s="68"/>
      <c r="JOA376" s="68"/>
      <c r="JOB376" s="68"/>
      <c r="JOC376" s="68"/>
      <c r="JOD376" s="68"/>
      <c r="JOE376" s="68"/>
      <c r="JOF376" s="68"/>
      <c r="JOG376" s="68"/>
      <c r="JOH376" s="68"/>
      <c r="JOI376" s="68"/>
      <c r="JOJ376" s="68"/>
      <c r="JOK376" s="68"/>
      <c r="JOL376" s="68"/>
      <c r="JOM376" s="68"/>
      <c r="JON376" s="68"/>
      <c r="JOO376" s="68"/>
      <c r="JOP376" s="68"/>
      <c r="JOQ376" s="68"/>
      <c r="JOR376" s="68"/>
      <c r="JOS376" s="68"/>
      <c r="JOT376" s="68"/>
      <c r="JOU376" s="68"/>
      <c r="JOV376" s="68"/>
      <c r="JOW376" s="68"/>
      <c r="JOX376" s="68"/>
      <c r="JOY376" s="68"/>
      <c r="JOZ376" s="68"/>
      <c r="JPA376" s="68"/>
      <c r="JPB376" s="68"/>
      <c r="JPC376" s="68"/>
      <c r="JPD376" s="68"/>
      <c r="JPE376" s="68"/>
      <c r="JPF376" s="68"/>
      <c r="JPG376" s="68"/>
      <c r="JPH376" s="68"/>
      <c r="JPI376" s="68"/>
      <c r="JPJ376" s="68"/>
      <c r="JPK376" s="68"/>
      <c r="JPL376" s="68"/>
      <c r="JPM376" s="68"/>
      <c r="JPN376" s="68"/>
      <c r="JPO376" s="68"/>
      <c r="JPP376" s="68"/>
      <c r="JPQ376" s="68"/>
      <c r="JPR376" s="68"/>
      <c r="JPS376" s="68"/>
      <c r="JPT376" s="68"/>
      <c r="JPU376" s="68"/>
      <c r="JPV376" s="68"/>
      <c r="JPW376" s="68"/>
      <c r="JPX376" s="68"/>
      <c r="JPY376" s="68"/>
      <c r="JPZ376" s="68"/>
      <c r="JQA376" s="68"/>
      <c r="JQB376" s="68"/>
      <c r="JQC376" s="68"/>
      <c r="JQD376" s="68"/>
      <c r="JQE376" s="68"/>
      <c r="JQF376" s="68"/>
      <c r="JQG376" s="68"/>
      <c r="JQH376" s="68"/>
      <c r="JQI376" s="68"/>
      <c r="JQJ376" s="68"/>
      <c r="JQK376" s="68"/>
      <c r="JQL376" s="68"/>
      <c r="JQM376" s="68"/>
      <c r="JQN376" s="68"/>
      <c r="JQO376" s="68"/>
      <c r="JQP376" s="68"/>
      <c r="JQQ376" s="68"/>
      <c r="JQR376" s="68"/>
      <c r="JQS376" s="68"/>
      <c r="JQT376" s="68"/>
      <c r="JQU376" s="68"/>
      <c r="JQV376" s="68"/>
      <c r="JQW376" s="68"/>
      <c r="JQX376" s="68"/>
      <c r="JQY376" s="68"/>
      <c r="JQZ376" s="68"/>
      <c r="JRA376" s="68"/>
      <c r="JRB376" s="68"/>
      <c r="JRC376" s="68"/>
      <c r="JRD376" s="68"/>
      <c r="JRE376" s="68"/>
      <c r="JRF376" s="68"/>
      <c r="JRG376" s="68"/>
      <c r="JRH376" s="68"/>
      <c r="JRI376" s="68"/>
      <c r="JRJ376" s="68"/>
      <c r="JRK376" s="68"/>
      <c r="JRL376" s="68"/>
      <c r="JRM376" s="68"/>
      <c r="JRN376" s="68"/>
      <c r="JRO376" s="68"/>
      <c r="JRP376" s="68"/>
      <c r="JRQ376" s="68"/>
      <c r="JRR376" s="68"/>
      <c r="JRS376" s="68"/>
      <c r="JRT376" s="68"/>
      <c r="JRU376" s="68"/>
      <c r="JRV376" s="68"/>
      <c r="JRW376" s="68"/>
      <c r="JRX376" s="68"/>
      <c r="JRY376" s="68"/>
      <c r="JRZ376" s="68"/>
      <c r="JSA376" s="68"/>
      <c r="JSB376" s="68"/>
      <c r="JSC376" s="68"/>
      <c r="JSD376" s="68"/>
      <c r="JSE376" s="68"/>
      <c r="JSF376" s="68"/>
      <c r="JSG376" s="68"/>
      <c r="JSH376" s="68"/>
      <c r="JSI376" s="68"/>
      <c r="JSJ376" s="68"/>
      <c r="JSK376" s="68"/>
      <c r="JSL376" s="68"/>
      <c r="JSM376" s="68"/>
      <c r="JSN376" s="68"/>
      <c r="JSO376" s="68"/>
      <c r="JSP376" s="68"/>
      <c r="JSQ376" s="68"/>
      <c r="JSR376" s="68"/>
      <c r="JSS376" s="68"/>
      <c r="JST376" s="68"/>
      <c r="JSU376" s="68"/>
      <c r="JSV376" s="68"/>
      <c r="JSW376" s="68"/>
      <c r="JSX376" s="68"/>
      <c r="JSY376" s="68"/>
      <c r="JSZ376" s="68"/>
      <c r="JTA376" s="68"/>
      <c r="JTB376" s="68"/>
      <c r="JTC376" s="68"/>
      <c r="JTD376" s="68"/>
      <c r="JTE376" s="68"/>
      <c r="JTF376" s="68"/>
      <c r="JTG376" s="68"/>
      <c r="JTH376" s="68"/>
      <c r="JTI376" s="68"/>
      <c r="JTJ376" s="68"/>
      <c r="JTK376" s="68"/>
      <c r="JTL376" s="68"/>
      <c r="JTM376" s="68"/>
      <c r="JTN376" s="68"/>
      <c r="JTO376" s="68"/>
      <c r="JTP376" s="68"/>
      <c r="JTQ376" s="68"/>
      <c r="JTR376" s="68"/>
      <c r="JTS376" s="68"/>
      <c r="JTT376" s="68"/>
      <c r="JTU376" s="68"/>
      <c r="JTV376" s="68"/>
      <c r="JTW376" s="68"/>
      <c r="JTX376" s="68"/>
      <c r="JTY376" s="68"/>
      <c r="JTZ376" s="68"/>
      <c r="JUA376" s="68"/>
      <c r="JUB376" s="68"/>
      <c r="JUC376" s="68"/>
      <c r="JUD376" s="68"/>
      <c r="JUE376" s="68"/>
      <c r="JUF376" s="68"/>
      <c r="JUG376" s="68"/>
      <c r="JUH376" s="68"/>
      <c r="JUI376" s="68"/>
      <c r="JUJ376" s="68"/>
      <c r="JUK376" s="68"/>
      <c r="JUL376" s="68"/>
      <c r="JUM376" s="68"/>
      <c r="JUN376" s="68"/>
      <c r="JUO376" s="68"/>
      <c r="JUP376" s="68"/>
      <c r="JUQ376" s="68"/>
      <c r="JUR376" s="68"/>
      <c r="JUS376" s="68"/>
      <c r="JUT376" s="68"/>
      <c r="JUU376" s="68"/>
      <c r="JUV376" s="68"/>
      <c r="JUW376" s="68"/>
      <c r="JUX376" s="68"/>
      <c r="JUY376" s="68"/>
      <c r="JUZ376" s="68"/>
      <c r="JVA376" s="68"/>
      <c r="JVB376" s="68"/>
      <c r="JVC376" s="68"/>
      <c r="JVD376" s="68"/>
      <c r="JVE376" s="68"/>
      <c r="JVF376" s="68"/>
      <c r="JVG376" s="68"/>
      <c r="JVH376" s="68"/>
      <c r="JVI376" s="68"/>
      <c r="JVJ376" s="68"/>
      <c r="JVK376" s="68"/>
      <c r="JVL376" s="68"/>
      <c r="JVM376" s="68"/>
      <c r="JVN376" s="68"/>
      <c r="JVO376" s="68"/>
      <c r="JVP376" s="68"/>
      <c r="JVQ376" s="68"/>
      <c r="JVR376" s="68"/>
      <c r="JVS376" s="68"/>
      <c r="JVT376" s="68"/>
      <c r="JVU376" s="68"/>
      <c r="JVV376" s="68"/>
      <c r="JVW376" s="68"/>
      <c r="JVX376" s="68"/>
      <c r="JVY376" s="68"/>
      <c r="JVZ376" s="68"/>
      <c r="JWA376" s="68"/>
      <c r="JWB376" s="68"/>
      <c r="JWC376" s="68"/>
      <c r="JWD376" s="68"/>
      <c r="JWE376" s="68"/>
      <c r="JWF376" s="68"/>
      <c r="JWG376" s="68"/>
      <c r="JWH376" s="68"/>
      <c r="JWI376" s="68"/>
      <c r="JWJ376" s="68"/>
      <c r="JWK376" s="68"/>
      <c r="JWL376" s="68"/>
      <c r="JWM376" s="68"/>
      <c r="JWN376" s="68"/>
      <c r="JWO376" s="68"/>
      <c r="JWP376" s="68"/>
      <c r="JWQ376" s="68"/>
      <c r="JWR376" s="68"/>
      <c r="JWS376" s="68"/>
      <c r="JWT376" s="68"/>
      <c r="JWU376" s="68"/>
      <c r="JWV376" s="68"/>
      <c r="JWW376" s="68"/>
      <c r="JWX376" s="68"/>
      <c r="JWY376" s="68"/>
      <c r="JWZ376" s="68"/>
      <c r="JXA376" s="68"/>
      <c r="JXB376" s="68"/>
      <c r="JXC376" s="68"/>
      <c r="JXD376" s="68"/>
      <c r="JXE376" s="68"/>
      <c r="JXF376" s="68"/>
      <c r="JXG376" s="68"/>
      <c r="JXH376" s="68"/>
      <c r="JXI376" s="68"/>
      <c r="JXJ376" s="68"/>
      <c r="JXK376" s="68"/>
      <c r="JXL376" s="68"/>
      <c r="JXM376" s="68"/>
      <c r="JXN376" s="68"/>
      <c r="JXO376" s="68"/>
      <c r="JXP376" s="68"/>
      <c r="JXQ376" s="68"/>
      <c r="JXR376" s="68"/>
      <c r="JXS376" s="68"/>
      <c r="JXT376" s="68"/>
      <c r="JXU376" s="68"/>
      <c r="JXV376" s="68"/>
      <c r="JXW376" s="68"/>
      <c r="JXX376" s="68"/>
      <c r="JXY376" s="68"/>
      <c r="JXZ376" s="68"/>
      <c r="JYA376" s="68"/>
      <c r="JYB376" s="68"/>
      <c r="JYC376" s="68"/>
      <c r="JYD376" s="68"/>
      <c r="JYE376" s="68"/>
      <c r="JYF376" s="68"/>
      <c r="JYG376" s="68"/>
      <c r="JYH376" s="68"/>
      <c r="JYI376" s="68"/>
      <c r="JYJ376" s="68"/>
      <c r="JYK376" s="68"/>
      <c r="JYL376" s="68"/>
      <c r="JYM376" s="68"/>
      <c r="JYN376" s="68"/>
      <c r="JYO376" s="68"/>
      <c r="JYP376" s="68"/>
      <c r="JYQ376" s="68"/>
      <c r="JYR376" s="68"/>
      <c r="JYS376" s="68"/>
      <c r="JYT376" s="68"/>
      <c r="JYU376" s="68"/>
      <c r="JYV376" s="68"/>
      <c r="JYW376" s="68"/>
      <c r="JYX376" s="68"/>
      <c r="JYY376" s="68"/>
      <c r="JYZ376" s="68"/>
      <c r="JZA376" s="68"/>
      <c r="JZB376" s="68"/>
      <c r="JZC376" s="68"/>
      <c r="JZD376" s="68"/>
      <c r="JZE376" s="68"/>
      <c r="JZF376" s="68"/>
      <c r="JZG376" s="68"/>
      <c r="JZH376" s="68"/>
      <c r="JZI376" s="68"/>
      <c r="JZJ376" s="68"/>
      <c r="JZK376" s="68"/>
      <c r="JZL376" s="68"/>
      <c r="JZM376" s="68"/>
      <c r="JZN376" s="68"/>
      <c r="JZO376" s="68"/>
      <c r="JZP376" s="68"/>
      <c r="JZQ376" s="68"/>
      <c r="JZR376" s="68"/>
      <c r="JZS376" s="68"/>
      <c r="JZT376" s="68"/>
      <c r="JZU376" s="68"/>
      <c r="JZV376" s="68"/>
      <c r="JZW376" s="68"/>
      <c r="JZX376" s="68"/>
      <c r="JZY376" s="68"/>
      <c r="JZZ376" s="68"/>
      <c r="KAA376" s="68"/>
      <c r="KAB376" s="68"/>
      <c r="KAC376" s="68"/>
      <c r="KAD376" s="68"/>
      <c r="KAE376" s="68"/>
      <c r="KAF376" s="68"/>
      <c r="KAG376" s="68"/>
      <c r="KAH376" s="68"/>
      <c r="KAI376" s="68"/>
      <c r="KAJ376" s="68"/>
      <c r="KAK376" s="68"/>
      <c r="KAL376" s="68"/>
      <c r="KAM376" s="68"/>
      <c r="KAN376" s="68"/>
      <c r="KAO376" s="68"/>
      <c r="KAP376" s="68"/>
      <c r="KAQ376" s="68"/>
      <c r="KAR376" s="68"/>
      <c r="KAS376" s="68"/>
      <c r="KAT376" s="68"/>
      <c r="KAU376" s="68"/>
      <c r="KAV376" s="68"/>
      <c r="KAW376" s="68"/>
      <c r="KAX376" s="68"/>
      <c r="KAY376" s="68"/>
      <c r="KAZ376" s="68"/>
      <c r="KBA376" s="68"/>
      <c r="KBB376" s="68"/>
      <c r="KBC376" s="68"/>
      <c r="KBD376" s="68"/>
      <c r="KBE376" s="68"/>
      <c r="KBF376" s="68"/>
      <c r="KBG376" s="68"/>
      <c r="KBH376" s="68"/>
      <c r="KBI376" s="68"/>
      <c r="KBJ376" s="68"/>
      <c r="KBK376" s="68"/>
      <c r="KBL376" s="68"/>
      <c r="KBM376" s="68"/>
      <c r="KBN376" s="68"/>
      <c r="KBO376" s="68"/>
      <c r="KBP376" s="68"/>
      <c r="KBQ376" s="68"/>
      <c r="KBR376" s="68"/>
      <c r="KBS376" s="68"/>
      <c r="KBT376" s="68"/>
      <c r="KBU376" s="68"/>
      <c r="KBV376" s="68"/>
      <c r="KBW376" s="68"/>
      <c r="KBX376" s="68"/>
      <c r="KBY376" s="68"/>
      <c r="KBZ376" s="68"/>
      <c r="KCA376" s="68"/>
      <c r="KCB376" s="68"/>
      <c r="KCC376" s="68"/>
      <c r="KCD376" s="68"/>
      <c r="KCE376" s="68"/>
      <c r="KCF376" s="68"/>
      <c r="KCG376" s="68"/>
      <c r="KCH376" s="68"/>
      <c r="KCI376" s="68"/>
      <c r="KCJ376" s="68"/>
      <c r="KCK376" s="68"/>
      <c r="KCL376" s="68"/>
      <c r="KCM376" s="68"/>
      <c r="KCN376" s="68"/>
      <c r="KCO376" s="68"/>
      <c r="KCP376" s="68"/>
      <c r="KCQ376" s="68"/>
      <c r="KCR376" s="68"/>
      <c r="KCS376" s="68"/>
      <c r="KCT376" s="68"/>
      <c r="KCU376" s="68"/>
      <c r="KCV376" s="68"/>
      <c r="KCW376" s="68"/>
      <c r="KCX376" s="68"/>
      <c r="KCY376" s="68"/>
      <c r="KCZ376" s="68"/>
      <c r="KDA376" s="68"/>
      <c r="KDB376" s="68"/>
      <c r="KDC376" s="68"/>
      <c r="KDD376" s="68"/>
      <c r="KDE376" s="68"/>
      <c r="KDF376" s="68"/>
      <c r="KDG376" s="68"/>
      <c r="KDH376" s="68"/>
      <c r="KDI376" s="68"/>
      <c r="KDJ376" s="68"/>
      <c r="KDK376" s="68"/>
      <c r="KDL376" s="68"/>
      <c r="KDM376" s="68"/>
      <c r="KDN376" s="68"/>
      <c r="KDO376" s="68"/>
      <c r="KDP376" s="68"/>
      <c r="KDQ376" s="68"/>
      <c r="KDR376" s="68"/>
      <c r="KDS376" s="68"/>
      <c r="KDT376" s="68"/>
      <c r="KDU376" s="68"/>
      <c r="KDV376" s="68"/>
      <c r="KDW376" s="68"/>
      <c r="KDX376" s="68"/>
      <c r="KDY376" s="68"/>
      <c r="KDZ376" s="68"/>
      <c r="KEA376" s="68"/>
      <c r="KEB376" s="68"/>
      <c r="KEC376" s="68"/>
      <c r="KED376" s="68"/>
      <c r="KEE376" s="68"/>
      <c r="KEF376" s="68"/>
      <c r="KEG376" s="68"/>
      <c r="KEH376" s="68"/>
      <c r="KEI376" s="68"/>
      <c r="KEJ376" s="68"/>
      <c r="KEK376" s="68"/>
      <c r="KEL376" s="68"/>
      <c r="KEM376" s="68"/>
      <c r="KEN376" s="68"/>
      <c r="KEO376" s="68"/>
      <c r="KEP376" s="68"/>
      <c r="KEQ376" s="68"/>
      <c r="KER376" s="68"/>
      <c r="KES376" s="68"/>
      <c r="KET376" s="68"/>
      <c r="KEU376" s="68"/>
      <c r="KEV376" s="68"/>
      <c r="KEW376" s="68"/>
      <c r="KEX376" s="68"/>
      <c r="KEY376" s="68"/>
      <c r="KEZ376" s="68"/>
      <c r="KFA376" s="68"/>
      <c r="KFB376" s="68"/>
      <c r="KFC376" s="68"/>
      <c r="KFD376" s="68"/>
      <c r="KFE376" s="68"/>
      <c r="KFF376" s="68"/>
      <c r="KFG376" s="68"/>
      <c r="KFH376" s="68"/>
      <c r="KFI376" s="68"/>
      <c r="KFJ376" s="68"/>
      <c r="KFK376" s="68"/>
      <c r="KFL376" s="68"/>
      <c r="KFM376" s="68"/>
      <c r="KFN376" s="68"/>
      <c r="KFO376" s="68"/>
      <c r="KFP376" s="68"/>
      <c r="KFQ376" s="68"/>
      <c r="KFR376" s="68"/>
      <c r="KFS376" s="68"/>
      <c r="KFT376" s="68"/>
      <c r="KFU376" s="68"/>
      <c r="KFV376" s="68"/>
      <c r="KFW376" s="68"/>
      <c r="KFX376" s="68"/>
      <c r="KFY376" s="68"/>
      <c r="KFZ376" s="68"/>
      <c r="KGA376" s="68"/>
      <c r="KGB376" s="68"/>
      <c r="KGC376" s="68"/>
      <c r="KGD376" s="68"/>
      <c r="KGE376" s="68"/>
      <c r="KGF376" s="68"/>
      <c r="KGG376" s="68"/>
      <c r="KGH376" s="68"/>
      <c r="KGI376" s="68"/>
      <c r="KGJ376" s="68"/>
      <c r="KGK376" s="68"/>
      <c r="KGL376" s="68"/>
      <c r="KGM376" s="68"/>
      <c r="KGN376" s="68"/>
      <c r="KGO376" s="68"/>
      <c r="KGP376" s="68"/>
      <c r="KGQ376" s="68"/>
      <c r="KGR376" s="68"/>
      <c r="KGS376" s="68"/>
      <c r="KGT376" s="68"/>
      <c r="KGU376" s="68"/>
      <c r="KGV376" s="68"/>
      <c r="KGW376" s="68"/>
      <c r="KGX376" s="68"/>
      <c r="KGY376" s="68"/>
      <c r="KGZ376" s="68"/>
      <c r="KHA376" s="68"/>
      <c r="KHB376" s="68"/>
      <c r="KHC376" s="68"/>
      <c r="KHD376" s="68"/>
      <c r="KHE376" s="68"/>
      <c r="KHF376" s="68"/>
      <c r="KHG376" s="68"/>
      <c r="KHH376" s="68"/>
      <c r="KHI376" s="68"/>
      <c r="KHJ376" s="68"/>
      <c r="KHK376" s="68"/>
      <c r="KHL376" s="68"/>
      <c r="KHM376" s="68"/>
      <c r="KHN376" s="68"/>
      <c r="KHO376" s="68"/>
      <c r="KHP376" s="68"/>
      <c r="KHQ376" s="68"/>
      <c r="KHR376" s="68"/>
      <c r="KHS376" s="68"/>
      <c r="KHT376" s="68"/>
      <c r="KHU376" s="68"/>
      <c r="KHV376" s="68"/>
      <c r="KHW376" s="68"/>
      <c r="KHX376" s="68"/>
      <c r="KHY376" s="68"/>
      <c r="KHZ376" s="68"/>
      <c r="KIA376" s="68"/>
      <c r="KIB376" s="68"/>
      <c r="KIC376" s="68"/>
      <c r="KID376" s="68"/>
      <c r="KIE376" s="68"/>
      <c r="KIF376" s="68"/>
      <c r="KIG376" s="68"/>
      <c r="KIH376" s="68"/>
      <c r="KII376" s="68"/>
      <c r="KIJ376" s="68"/>
      <c r="KIK376" s="68"/>
      <c r="KIL376" s="68"/>
      <c r="KIM376" s="68"/>
      <c r="KIN376" s="68"/>
      <c r="KIO376" s="68"/>
      <c r="KIP376" s="68"/>
      <c r="KIQ376" s="68"/>
      <c r="KIR376" s="68"/>
      <c r="KIS376" s="68"/>
      <c r="KIT376" s="68"/>
      <c r="KIU376" s="68"/>
      <c r="KIV376" s="68"/>
      <c r="KIW376" s="68"/>
      <c r="KIX376" s="68"/>
      <c r="KIY376" s="68"/>
      <c r="KIZ376" s="68"/>
      <c r="KJA376" s="68"/>
      <c r="KJB376" s="68"/>
      <c r="KJC376" s="68"/>
      <c r="KJD376" s="68"/>
      <c r="KJE376" s="68"/>
      <c r="KJF376" s="68"/>
      <c r="KJG376" s="68"/>
      <c r="KJH376" s="68"/>
      <c r="KJI376" s="68"/>
      <c r="KJJ376" s="68"/>
      <c r="KJK376" s="68"/>
      <c r="KJL376" s="68"/>
      <c r="KJM376" s="68"/>
      <c r="KJN376" s="68"/>
      <c r="KJO376" s="68"/>
      <c r="KJP376" s="68"/>
      <c r="KJQ376" s="68"/>
      <c r="KJR376" s="68"/>
      <c r="KJS376" s="68"/>
      <c r="KJT376" s="68"/>
      <c r="KJU376" s="68"/>
      <c r="KJV376" s="68"/>
      <c r="KJW376" s="68"/>
      <c r="KJX376" s="68"/>
      <c r="KJY376" s="68"/>
      <c r="KJZ376" s="68"/>
      <c r="KKA376" s="68"/>
      <c r="KKB376" s="68"/>
      <c r="KKC376" s="68"/>
      <c r="KKD376" s="68"/>
      <c r="KKE376" s="68"/>
      <c r="KKF376" s="68"/>
      <c r="KKG376" s="68"/>
      <c r="KKH376" s="68"/>
      <c r="KKI376" s="68"/>
      <c r="KKJ376" s="68"/>
      <c r="KKK376" s="68"/>
      <c r="KKL376" s="68"/>
      <c r="KKM376" s="68"/>
      <c r="KKN376" s="68"/>
      <c r="KKO376" s="68"/>
      <c r="KKP376" s="68"/>
      <c r="KKQ376" s="68"/>
      <c r="KKR376" s="68"/>
      <c r="KKS376" s="68"/>
      <c r="KKT376" s="68"/>
      <c r="KKU376" s="68"/>
      <c r="KKV376" s="68"/>
      <c r="KKW376" s="68"/>
      <c r="KKX376" s="68"/>
      <c r="KKY376" s="68"/>
      <c r="KKZ376" s="68"/>
      <c r="KLA376" s="68"/>
      <c r="KLB376" s="68"/>
      <c r="KLC376" s="68"/>
      <c r="KLD376" s="68"/>
      <c r="KLE376" s="68"/>
      <c r="KLF376" s="68"/>
      <c r="KLG376" s="68"/>
      <c r="KLH376" s="68"/>
      <c r="KLI376" s="68"/>
      <c r="KLJ376" s="68"/>
      <c r="KLK376" s="68"/>
      <c r="KLL376" s="68"/>
      <c r="KLM376" s="68"/>
      <c r="KLN376" s="68"/>
      <c r="KLO376" s="68"/>
      <c r="KLP376" s="68"/>
      <c r="KLQ376" s="68"/>
      <c r="KLR376" s="68"/>
      <c r="KLS376" s="68"/>
      <c r="KLT376" s="68"/>
      <c r="KLU376" s="68"/>
      <c r="KLV376" s="68"/>
      <c r="KLW376" s="68"/>
      <c r="KLX376" s="68"/>
      <c r="KLY376" s="68"/>
      <c r="KLZ376" s="68"/>
      <c r="KMA376" s="68"/>
      <c r="KMB376" s="68"/>
      <c r="KMC376" s="68"/>
      <c r="KMD376" s="68"/>
      <c r="KME376" s="68"/>
      <c r="KMF376" s="68"/>
      <c r="KMG376" s="68"/>
      <c r="KMH376" s="68"/>
      <c r="KMI376" s="68"/>
      <c r="KMJ376" s="68"/>
      <c r="KMK376" s="68"/>
      <c r="KML376" s="68"/>
      <c r="KMM376" s="68"/>
      <c r="KMN376" s="68"/>
      <c r="KMO376" s="68"/>
      <c r="KMP376" s="68"/>
      <c r="KMQ376" s="68"/>
      <c r="KMR376" s="68"/>
      <c r="KMS376" s="68"/>
      <c r="KMT376" s="68"/>
      <c r="KMU376" s="68"/>
      <c r="KMV376" s="68"/>
      <c r="KMW376" s="68"/>
      <c r="KMX376" s="68"/>
      <c r="KMY376" s="68"/>
      <c r="KMZ376" s="68"/>
      <c r="KNA376" s="68"/>
      <c r="KNB376" s="68"/>
      <c r="KNC376" s="68"/>
      <c r="KND376" s="68"/>
      <c r="KNE376" s="68"/>
      <c r="KNF376" s="68"/>
      <c r="KNG376" s="68"/>
      <c r="KNH376" s="68"/>
      <c r="KNI376" s="68"/>
      <c r="KNJ376" s="68"/>
      <c r="KNK376" s="68"/>
      <c r="KNL376" s="68"/>
      <c r="KNM376" s="68"/>
      <c r="KNN376" s="68"/>
      <c r="KNO376" s="68"/>
      <c r="KNP376" s="68"/>
      <c r="KNQ376" s="68"/>
      <c r="KNR376" s="68"/>
      <c r="KNS376" s="68"/>
      <c r="KNT376" s="68"/>
      <c r="KNU376" s="68"/>
      <c r="KNV376" s="68"/>
      <c r="KNW376" s="68"/>
      <c r="KNX376" s="68"/>
      <c r="KNY376" s="68"/>
      <c r="KNZ376" s="68"/>
      <c r="KOA376" s="68"/>
      <c r="KOB376" s="68"/>
      <c r="KOC376" s="68"/>
      <c r="KOD376" s="68"/>
      <c r="KOE376" s="68"/>
      <c r="KOF376" s="68"/>
      <c r="KOG376" s="68"/>
      <c r="KOH376" s="68"/>
      <c r="KOI376" s="68"/>
      <c r="KOJ376" s="68"/>
      <c r="KOK376" s="68"/>
      <c r="KOL376" s="68"/>
      <c r="KOM376" s="68"/>
      <c r="KON376" s="68"/>
      <c r="KOO376" s="68"/>
      <c r="KOP376" s="68"/>
      <c r="KOQ376" s="68"/>
      <c r="KOR376" s="68"/>
      <c r="KOS376" s="68"/>
      <c r="KOT376" s="68"/>
      <c r="KOU376" s="68"/>
      <c r="KOV376" s="68"/>
      <c r="KOW376" s="68"/>
      <c r="KOX376" s="68"/>
      <c r="KOY376" s="68"/>
      <c r="KOZ376" s="68"/>
      <c r="KPA376" s="68"/>
      <c r="KPB376" s="68"/>
      <c r="KPC376" s="68"/>
      <c r="KPD376" s="68"/>
      <c r="KPE376" s="68"/>
      <c r="KPF376" s="68"/>
      <c r="KPG376" s="68"/>
      <c r="KPH376" s="68"/>
      <c r="KPI376" s="68"/>
      <c r="KPJ376" s="68"/>
      <c r="KPK376" s="68"/>
      <c r="KPL376" s="68"/>
      <c r="KPM376" s="68"/>
      <c r="KPN376" s="68"/>
      <c r="KPO376" s="68"/>
      <c r="KPP376" s="68"/>
      <c r="KPQ376" s="68"/>
      <c r="KPR376" s="68"/>
      <c r="KPS376" s="68"/>
      <c r="KPT376" s="68"/>
      <c r="KPU376" s="68"/>
      <c r="KPV376" s="68"/>
      <c r="KPW376" s="68"/>
      <c r="KPX376" s="68"/>
      <c r="KPY376" s="68"/>
      <c r="KPZ376" s="68"/>
      <c r="KQA376" s="68"/>
      <c r="KQB376" s="68"/>
      <c r="KQC376" s="68"/>
      <c r="KQD376" s="68"/>
      <c r="KQE376" s="68"/>
      <c r="KQF376" s="68"/>
      <c r="KQG376" s="68"/>
      <c r="KQH376" s="68"/>
      <c r="KQI376" s="68"/>
      <c r="KQJ376" s="68"/>
      <c r="KQK376" s="68"/>
      <c r="KQL376" s="68"/>
      <c r="KQM376" s="68"/>
      <c r="KQN376" s="68"/>
      <c r="KQO376" s="68"/>
      <c r="KQP376" s="68"/>
      <c r="KQQ376" s="68"/>
      <c r="KQR376" s="68"/>
      <c r="KQS376" s="68"/>
      <c r="KQT376" s="68"/>
      <c r="KQU376" s="68"/>
      <c r="KQV376" s="68"/>
      <c r="KQW376" s="68"/>
      <c r="KQX376" s="68"/>
      <c r="KQY376" s="68"/>
      <c r="KQZ376" s="68"/>
      <c r="KRA376" s="68"/>
      <c r="KRB376" s="68"/>
      <c r="KRC376" s="68"/>
      <c r="KRD376" s="68"/>
      <c r="KRE376" s="68"/>
      <c r="KRF376" s="68"/>
      <c r="KRG376" s="68"/>
      <c r="KRH376" s="68"/>
      <c r="KRI376" s="68"/>
      <c r="KRJ376" s="68"/>
      <c r="KRK376" s="68"/>
      <c r="KRL376" s="68"/>
      <c r="KRM376" s="68"/>
      <c r="KRN376" s="68"/>
      <c r="KRO376" s="68"/>
      <c r="KRP376" s="68"/>
      <c r="KRQ376" s="68"/>
      <c r="KRR376" s="68"/>
      <c r="KRS376" s="68"/>
      <c r="KRT376" s="68"/>
      <c r="KRU376" s="68"/>
      <c r="KRV376" s="68"/>
      <c r="KRW376" s="68"/>
      <c r="KRX376" s="68"/>
      <c r="KRY376" s="68"/>
      <c r="KRZ376" s="68"/>
      <c r="KSA376" s="68"/>
      <c r="KSB376" s="68"/>
      <c r="KSC376" s="68"/>
      <c r="KSD376" s="68"/>
      <c r="KSE376" s="68"/>
      <c r="KSF376" s="68"/>
      <c r="KSG376" s="68"/>
      <c r="KSH376" s="68"/>
      <c r="KSI376" s="68"/>
      <c r="KSJ376" s="68"/>
      <c r="KSK376" s="68"/>
      <c r="KSL376" s="68"/>
      <c r="KSM376" s="68"/>
      <c r="KSN376" s="68"/>
      <c r="KSO376" s="68"/>
      <c r="KSP376" s="68"/>
      <c r="KSQ376" s="68"/>
      <c r="KSR376" s="68"/>
      <c r="KSS376" s="68"/>
      <c r="KST376" s="68"/>
      <c r="KSU376" s="68"/>
      <c r="KSV376" s="68"/>
      <c r="KSW376" s="68"/>
      <c r="KSX376" s="68"/>
      <c r="KSY376" s="68"/>
      <c r="KSZ376" s="68"/>
      <c r="KTA376" s="68"/>
      <c r="KTB376" s="68"/>
      <c r="KTC376" s="68"/>
      <c r="KTD376" s="68"/>
      <c r="KTE376" s="68"/>
      <c r="KTF376" s="68"/>
      <c r="KTG376" s="68"/>
      <c r="KTH376" s="68"/>
      <c r="KTI376" s="68"/>
      <c r="KTJ376" s="68"/>
      <c r="KTK376" s="68"/>
      <c r="KTL376" s="68"/>
      <c r="KTM376" s="68"/>
      <c r="KTN376" s="68"/>
      <c r="KTO376" s="68"/>
      <c r="KTP376" s="68"/>
      <c r="KTQ376" s="68"/>
      <c r="KTR376" s="68"/>
      <c r="KTS376" s="68"/>
      <c r="KTT376" s="68"/>
      <c r="KTU376" s="68"/>
      <c r="KTV376" s="68"/>
      <c r="KTW376" s="68"/>
      <c r="KTX376" s="68"/>
      <c r="KTY376" s="68"/>
      <c r="KTZ376" s="68"/>
      <c r="KUA376" s="68"/>
      <c r="KUB376" s="68"/>
      <c r="KUC376" s="68"/>
      <c r="KUD376" s="68"/>
      <c r="KUE376" s="68"/>
      <c r="KUF376" s="68"/>
      <c r="KUG376" s="68"/>
      <c r="KUH376" s="68"/>
      <c r="KUI376" s="68"/>
      <c r="KUJ376" s="68"/>
      <c r="KUK376" s="68"/>
      <c r="KUL376" s="68"/>
      <c r="KUM376" s="68"/>
      <c r="KUN376" s="68"/>
      <c r="KUO376" s="68"/>
      <c r="KUP376" s="68"/>
      <c r="KUQ376" s="68"/>
      <c r="KUR376" s="68"/>
      <c r="KUS376" s="68"/>
      <c r="KUT376" s="68"/>
      <c r="KUU376" s="68"/>
      <c r="KUV376" s="68"/>
      <c r="KUW376" s="68"/>
      <c r="KUX376" s="68"/>
      <c r="KUY376" s="68"/>
      <c r="KUZ376" s="68"/>
      <c r="KVA376" s="68"/>
      <c r="KVB376" s="68"/>
      <c r="KVC376" s="68"/>
      <c r="KVD376" s="68"/>
      <c r="KVE376" s="68"/>
      <c r="KVF376" s="68"/>
      <c r="KVG376" s="68"/>
      <c r="KVH376" s="68"/>
      <c r="KVI376" s="68"/>
      <c r="KVJ376" s="68"/>
      <c r="KVK376" s="68"/>
      <c r="KVL376" s="68"/>
      <c r="KVM376" s="68"/>
      <c r="KVN376" s="68"/>
      <c r="KVO376" s="68"/>
      <c r="KVP376" s="68"/>
      <c r="KVQ376" s="68"/>
      <c r="KVR376" s="68"/>
      <c r="KVS376" s="68"/>
      <c r="KVT376" s="68"/>
      <c r="KVU376" s="68"/>
      <c r="KVV376" s="68"/>
      <c r="KVW376" s="68"/>
      <c r="KVX376" s="68"/>
      <c r="KVY376" s="68"/>
      <c r="KVZ376" s="68"/>
      <c r="KWA376" s="68"/>
      <c r="KWB376" s="68"/>
      <c r="KWC376" s="68"/>
      <c r="KWD376" s="68"/>
      <c r="KWE376" s="68"/>
      <c r="KWF376" s="68"/>
      <c r="KWG376" s="68"/>
      <c r="KWH376" s="68"/>
      <c r="KWI376" s="68"/>
      <c r="KWJ376" s="68"/>
      <c r="KWK376" s="68"/>
      <c r="KWL376" s="68"/>
      <c r="KWM376" s="68"/>
      <c r="KWN376" s="68"/>
      <c r="KWO376" s="68"/>
      <c r="KWP376" s="68"/>
      <c r="KWQ376" s="68"/>
      <c r="KWR376" s="68"/>
      <c r="KWS376" s="68"/>
      <c r="KWT376" s="68"/>
      <c r="KWU376" s="68"/>
      <c r="KWV376" s="68"/>
      <c r="KWW376" s="68"/>
      <c r="KWX376" s="68"/>
      <c r="KWY376" s="68"/>
      <c r="KWZ376" s="68"/>
      <c r="KXA376" s="68"/>
      <c r="KXB376" s="68"/>
      <c r="KXC376" s="68"/>
      <c r="KXD376" s="68"/>
      <c r="KXE376" s="68"/>
      <c r="KXF376" s="68"/>
      <c r="KXG376" s="68"/>
      <c r="KXH376" s="68"/>
      <c r="KXI376" s="68"/>
      <c r="KXJ376" s="68"/>
      <c r="KXK376" s="68"/>
      <c r="KXL376" s="68"/>
      <c r="KXM376" s="68"/>
      <c r="KXN376" s="68"/>
      <c r="KXO376" s="68"/>
      <c r="KXP376" s="68"/>
      <c r="KXQ376" s="68"/>
      <c r="KXR376" s="68"/>
      <c r="KXS376" s="68"/>
      <c r="KXT376" s="68"/>
      <c r="KXU376" s="68"/>
      <c r="KXV376" s="68"/>
      <c r="KXW376" s="68"/>
      <c r="KXX376" s="68"/>
      <c r="KXY376" s="68"/>
      <c r="KXZ376" s="68"/>
      <c r="KYA376" s="68"/>
      <c r="KYB376" s="68"/>
      <c r="KYC376" s="68"/>
      <c r="KYD376" s="68"/>
      <c r="KYE376" s="68"/>
      <c r="KYF376" s="68"/>
      <c r="KYG376" s="68"/>
      <c r="KYH376" s="68"/>
      <c r="KYI376" s="68"/>
      <c r="KYJ376" s="68"/>
      <c r="KYK376" s="68"/>
      <c r="KYL376" s="68"/>
      <c r="KYM376" s="68"/>
      <c r="KYN376" s="68"/>
      <c r="KYO376" s="68"/>
      <c r="KYP376" s="68"/>
      <c r="KYQ376" s="68"/>
      <c r="KYR376" s="68"/>
      <c r="KYS376" s="68"/>
      <c r="KYT376" s="68"/>
      <c r="KYU376" s="68"/>
      <c r="KYV376" s="68"/>
      <c r="KYW376" s="68"/>
      <c r="KYX376" s="68"/>
      <c r="KYY376" s="68"/>
      <c r="KYZ376" s="68"/>
      <c r="KZA376" s="68"/>
      <c r="KZB376" s="68"/>
      <c r="KZC376" s="68"/>
      <c r="KZD376" s="68"/>
      <c r="KZE376" s="68"/>
      <c r="KZF376" s="68"/>
      <c r="KZG376" s="68"/>
      <c r="KZH376" s="68"/>
      <c r="KZI376" s="68"/>
      <c r="KZJ376" s="68"/>
      <c r="KZK376" s="68"/>
      <c r="KZL376" s="68"/>
      <c r="KZM376" s="68"/>
      <c r="KZN376" s="68"/>
      <c r="KZO376" s="68"/>
      <c r="KZP376" s="68"/>
      <c r="KZQ376" s="68"/>
      <c r="KZR376" s="68"/>
      <c r="KZS376" s="68"/>
      <c r="KZT376" s="68"/>
      <c r="KZU376" s="68"/>
      <c r="KZV376" s="68"/>
      <c r="KZW376" s="68"/>
      <c r="KZX376" s="68"/>
      <c r="KZY376" s="68"/>
      <c r="KZZ376" s="68"/>
      <c r="LAA376" s="68"/>
      <c r="LAB376" s="68"/>
      <c r="LAC376" s="68"/>
      <c r="LAD376" s="68"/>
      <c r="LAE376" s="68"/>
      <c r="LAF376" s="68"/>
      <c r="LAG376" s="68"/>
      <c r="LAH376" s="68"/>
      <c r="LAI376" s="68"/>
      <c r="LAJ376" s="68"/>
      <c r="LAK376" s="68"/>
      <c r="LAL376" s="68"/>
      <c r="LAM376" s="68"/>
      <c r="LAN376" s="68"/>
      <c r="LAO376" s="68"/>
      <c r="LAP376" s="68"/>
      <c r="LAQ376" s="68"/>
      <c r="LAR376" s="68"/>
      <c r="LAS376" s="68"/>
      <c r="LAT376" s="68"/>
      <c r="LAU376" s="68"/>
      <c r="LAV376" s="68"/>
      <c r="LAW376" s="68"/>
      <c r="LAX376" s="68"/>
      <c r="LAY376" s="68"/>
      <c r="LAZ376" s="68"/>
      <c r="LBA376" s="68"/>
      <c r="LBB376" s="68"/>
      <c r="LBC376" s="68"/>
      <c r="LBD376" s="68"/>
      <c r="LBE376" s="68"/>
      <c r="LBF376" s="68"/>
      <c r="LBG376" s="68"/>
      <c r="LBH376" s="68"/>
      <c r="LBI376" s="68"/>
      <c r="LBJ376" s="68"/>
      <c r="LBK376" s="68"/>
      <c r="LBL376" s="68"/>
      <c r="LBM376" s="68"/>
      <c r="LBN376" s="68"/>
      <c r="LBO376" s="68"/>
      <c r="LBP376" s="68"/>
      <c r="LBQ376" s="68"/>
      <c r="LBR376" s="68"/>
      <c r="LBS376" s="68"/>
      <c r="LBT376" s="68"/>
      <c r="LBU376" s="68"/>
      <c r="LBV376" s="68"/>
      <c r="LBW376" s="68"/>
      <c r="LBX376" s="68"/>
      <c r="LBY376" s="68"/>
      <c r="LBZ376" s="68"/>
      <c r="LCA376" s="68"/>
      <c r="LCB376" s="68"/>
      <c r="LCC376" s="68"/>
      <c r="LCD376" s="68"/>
      <c r="LCE376" s="68"/>
      <c r="LCF376" s="68"/>
      <c r="LCG376" s="68"/>
      <c r="LCH376" s="68"/>
      <c r="LCI376" s="68"/>
      <c r="LCJ376" s="68"/>
      <c r="LCK376" s="68"/>
      <c r="LCL376" s="68"/>
      <c r="LCM376" s="68"/>
      <c r="LCN376" s="68"/>
      <c r="LCO376" s="68"/>
      <c r="LCP376" s="68"/>
      <c r="LCQ376" s="68"/>
      <c r="LCR376" s="68"/>
      <c r="LCS376" s="68"/>
      <c r="LCT376" s="68"/>
      <c r="LCU376" s="68"/>
      <c r="LCV376" s="68"/>
      <c r="LCW376" s="68"/>
      <c r="LCX376" s="68"/>
      <c r="LCY376" s="68"/>
      <c r="LCZ376" s="68"/>
      <c r="LDA376" s="68"/>
      <c r="LDB376" s="68"/>
      <c r="LDC376" s="68"/>
      <c r="LDD376" s="68"/>
      <c r="LDE376" s="68"/>
      <c r="LDF376" s="68"/>
      <c r="LDG376" s="68"/>
      <c r="LDH376" s="68"/>
      <c r="LDI376" s="68"/>
      <c r="LDJ376" s="68"/>
      <c r="LDK376" s="68"/>
      <c r="LDL376" s="68"/>
      <c r="LDM376" s="68"/>
      <c r="LDN376" s="68"/>
      <c r="LDO376" s="68"/>
      <c r="LDP376" s="68"/>
      <c r="LDQ376" s="68"/>
      <c r="LDR376" s="68"/>
      <c r="LDS376" s="68"/>
      <c r="LDT376" s="68"/>
      <c r="LDU376" s="68"/>
      <c r="LDV376" s="68"/>
      <c r="LDW376" s="68"/>
      <c r="LDX376" s="68"/>
      <c r="LDY376" s="68"/>
      <c r="LDZ376" s="68"/>
      <c r="LEA376" s="68"/>
      <c r="LEB376" s="68"/>
      <c r="LEC376" s="68"/>
      <c r="LED376" s="68"/>
      <c r="LEE376" s="68"/>
      <c r="LEF376" s="68"/>
      <c r="LEG376" s="68"/>
      <c r="LEH376" s="68"/>
      <c r="LEI376" s="68"/>
      <c r="LEJ376" s="68"/>
      <c r="LEK376" s="68"/>
      <c r="LEL376" s="68"/>
      <c r="LEM376" s="68"/>
      <c r="LEN376" s="68"/>
      <c r="LEO376" s="68"/>
      <c r="LEP376" s="68"/>
      <c r="LEQ376" s="68"/>
      <c r="LER376" s="68"/>
      <c r="LES376" s="68"/>
      <c r="LET376" s="68"/>
      <c r="LEU376" s="68"/>
      <c r="LEV376" s="68"/>
      <c r="LEW376" s="68"/>
      <c r="LEX376" s="68"/>
      <c r="LEY376" s="68"/>
      <c r="LEZ376" s="68"/>
      <c r="LFA376" s="68"/>
      <c r="LFB376" s="68"/>
      <c r="LFC376" s="68"/>
      <c r="LFD376" s="68"/>
      <c r="LFE376" s="68"/>
      <c r="LFF376" s="68"/>
      <c r="LFG376" s="68"/>
      <c r="LFH376" s="68"/>
      <c r="LFI376" s="68"/>
      <c r="LFJ376" s="68"/>
      <c r="LFK376" s="68"/>
      <c r="LFL376" s="68"/>
      <c r="LFM376" s="68"/>
      <c r="LFN376" s="68"/>
      <c r="LFO376" s="68"/>
      <c r="LFP376" s="68"/>
      <c r="LFQ376" s="68"/>
      <c r="LFR376" s="68"/>
      <c r="LFS376" s="68"/>
      <c r="LFT376" s="68"/>
      <c r="LFU376" s="68"/>
      <c r="LFV376" s="68"/>
      <c r="LFW376" s="68"/>
      <c r="LFX376" s="68"/>
      <c r="LFY376" s="68"/>
      <c r="LFZ376" s="68"/>
      <c r="LGA376" s="68"/>
      <c r="LGB376" s="68"/>
      <c r="LGC376" s="68"/>
      <c r="LGD376" s="68"/>
      <c r="LGE376" s="68"/>
      <c r="LGF376" s="68"/>
      <c r="LGG376" s="68"/>
      <c r="LGH376" s="68"/>
      <c r="LGI376" s="68"/>
      <c r="LGJ376" s="68"/>
      <c r="LGK376" s="68"/>
      <c r="LGL376" s="68"/>
      <c r="LGM376" s="68"/>
      <c r="LGN376" s="68"/>
      <c r="LGO376" s="68"/>
      <c r="LGP376" s="68"/>
      <c r="LGQ376" s="68"/>
      <c r="LGR376" s="68"/>
      <c r="LGS376" s="68"/>
      <c r="LGT376" s="68"/>
      <c r="LGU376" s="68"/>
      <c r="LGV376" s="68"/>
      <c r="LGW376" s="68"/>
      <c r="LGX376" s="68"/>
      <c r="LGY376" s="68"/>
      <c r="LGZ376" s="68"/>
      <c r="LHA376" s="68"/>
      <c r="LHB376" s="68"/>
      <c r="LHC376" s="68"/>
      <c r="LHD376" s="68"/>
      <c r="LHE376" s="68"/>
      <c r="LHF376" s="68"/>
      <c r="LHG376" s="68"/>
      <c r="LHH376" s="68"/>
      <c r="LHI376" s="68"/>
      <c r="LHJ376" s="68"/>
      <c r="LHK376" s="68"/>
      <c r="LHL376" s="68"/>
      <c r="LHM376" s="68"/>
      <c r="LHN376" s="68"/>
      <c r="LHO376" s="68"/>
      <c r="LHP376" s="68"/>
      <c r="LHQ376" s="68"/>
      <c r="LHR376" s="68"/>
      <c r="LHS376" s="68"/>
      <c r="LHT376" s="68"/>
      <c r="LHU376" s="68"/>
      <c r="LHV376" s="68"/>
      <c r="LHW376" s="68"/>
      <c r="LHX376" s="68"/>
      <c r="LHY376" s="68"/>
      <c r="LHZ376" s="68"/>
      <c r="LIA376" s="68"/>
      <c r="LIB376" s="68"/>
      <c r="LIC376" s="68"/>
      <c r="LID376" s="68"/>
      <c r="LIE376" s="68"/>
      <c r="LIF376" s="68"/>
      <c r="LIG376" s="68"/>
      <c r="LIH376" s="68"/>
      <c r="LII376" s="68"/>
      <c r="LIJ376" s="68"/>
      <c r="LIK376" s="68"/>
      <c r="LIL376" s="68"/>
      <c r="LIM376" s="68"/>
      <c r="LIN376" s="68"/>
      <c r="LIO376" s="68"/>
      <c r="LIP376" s="68"/>
      <c r="LIQ376" s="68"/>
      <c r="LIR376" s="68"/>
      <c r="LIS376" s="68"/>
      <c r="LIT376" s="68"/>
      <c r="LIU376" s="68"/>
      <c r="LIV376" s="68"/>
      <c r="LIW376" s="68"/>
      <c r="LIX376" s="68"/>
      <c r="LIY376" s="68"/>
      <c r="LIZ376" s="68"/>
      <c r="LJA376" s="68"/>
      <c r="LJB376" s="68"/>
      <c r="LJC376" s="68"/>
      <c r="LJD376" s="68"/>
      <c r="LJE376" s="68"/>
      <c r="LJF376" s="68"/>
      <c r="LJG376" s="68"/>
      <c r="LJH376" s="68"/>
      <c r="LJI376" s="68"/>
      <c r="LJJ376" s="68"/>
      <c r="LJK376" s="68"/>
      <c r="LJL376" s="68"/>
      <c r="LJM376" s="68"/>
      <c r="LJN376" s="68"/>
      <c r="LJO376" s="68"/>
      <c r="LJP376" s="68"/>
      <c r="LJQ376" s="68"/>
      <c r="LJR376" s="68"/>
      <c r="LJS376" s="68"/>
      <c r="LJT376" s="68"/>
      <c r="LJU376" s="68"/>
      <c r="LJV376" s="68"/>
      <c r="LJW376" s="68"/>
      <c r="LJX376" s="68"/>
      <c r="LJY376" s="68"/>
      <c r="LJZ376" s="68"/>
      <c r="LKA376" s="68"/>
      <c r="LKB376" s="68"/>
      <c r="LKC376" s="68"/>
      <c r="LKD376" s="68"/>
      <c r="LKE376" s="68"/>
      <c r="LKF376" s="68"/>
      <c r="LKG376" s="68"/>
      <c r="LKH376" s="68"/>
      <c r="LKI376" s="68"/>
      <c r="LKJ376" s="68"/>
      <c r="LKK376" s="68"/>
      <c r="LKL376" s="68"/>
      <c r="LKM376" s="68"/>
      <c r="LKN376" s="68"/>
      <c r="LKO376" s="68"/>
      <c r="LKP376" s="68"/>
      <c r="LKQ376" s="68"/>
      <c r="LKR376" s="68"/>
      <c r="LKS376" s="68"/>
      <c r="LKT376" s="68"/>
      <c r="LKU376" s="68"/>
      <c r="LKV376" s="68"/>
      <c r="LKW376" s="68"/>
      <c r="LKX376" s="68"/>
      <c r="LKY376" s="68"/>
      <c r="LKZ376" s="68"/>
      <c r="LLA376" s="68"/>
      <c r="LLB376" s="68"/>
      <c r="LLC376" s="68"/>
      <c r="LLD376" s="68"/>
      <c r="LLE376" s="68"/>
      <c r="LLF376" s="68"/>
      <c r="LLG376" s="68"/>
      <c r="LLH376" s="68"/>
      <c r="LLI376" s="68"/>
      <c r="LLJ376" s="68"/>
      <c r="LLK376" s="68"/>
      <c r="LLL376" s="68"/>
      <c r="LLM376" s="68"/>
      <c r="LLN376" s="68"/>
      <c r="LLO376" s="68"/>
      <c r="LLP376" s="68"/>
      <c r="LLQ376" s="68"/>
      <c r="LLR376" s="68"/>
      <c r="LLS376" s="68"/>
      <c r="LLT376" s="68"/>
      <c r="LLU376" s="68"/>
      <c r="LLV376" s="68"/>
      <c r="LLW376" s="68"/>
      <c r="LLX376" s="68"/>
      <c r="LLY376" s="68"/>
      <c r="LLZ376" s="68"/>
      <c r="LMA376" s="68"/>
      <c r="LMB376" s="68"/>
      <c r="LMC376" s="68"/>
      <c r="LMD376" s="68"/>
      <c r="LME376" s="68"/>
      <c r="LMF376" s="68"/>
      <c r="LMG376" s="68"/>
      <c r="LMH376" s="68"/>
      <c r="LMI376" s="68"/>
      <c r="LMJ376" s="68"/>
      <c r="LMK376" s="68"/>
      <c r="LML376" s="68"/>
      <c r="LMM376" s="68"/>
      <c r="LMN376" s="68"/>
      <c r="LMO376" s="68"/>
      <c r="LMP376" s="68"/>
      <c r="LMQ376" s="68"/>
      <c r="LMR376" s="68"/>
      <c r="LMS376" s="68"/>
      <c r="LMT376" s="68"/>
      <c r="LMU376" s="68"/>
      <c r="LMV376" s="68"/>
      <c r="LMW376" s="68"/>
      <c r="LMX376" s="68"/>
      <c r="LMY376" s="68"/>
      <c r="LMZ376" s="68"/>
      <c r="LNA376" s="68"/>
      <c r="LNB376" s="68"/>
      <c r="LNC376" s="68"/>
      <c r="LND376" s="68"/>
      <c r="LNE376" s="68"/>
      <c r="LNF376" s="68"/>
      <c r="LNG376" s="68"/>
      <c r="LNH376" s="68"/>
      <c r="LNI376" s="68"/>
      <c r="LNJ376" s="68"/>
      <c r="LNK376" s="68"/>
      <c r="LNL376" s="68"/>
      <c r="LNM376" s="68"/>
      <c r="LNN376" s="68"/>
      <c r="LNO376" s="68"/>
      <c r="LNP376" s="68"/>
      <c r="LNQ376" s="68"/>
      <c r="LNR376" s="68"/>
      <c r="LNS376" s="68"/>
      <c r="LNT376" s="68"/>
      <c r="LNU376" s="68"/>
      <c r="LNV376" s="68"/>
      <c r="LNW376" s="68"/>
      <c r="LNX376" s="68"/>
      <c r="LNY376" s="68"/>
      <c r="LNZ376" s="68"/>
      <c r="LOA376" s="68"/>
      <c r="LOB376" s="68"/>
      <c r="LOC376" s="68"/>
      <c r="LOD376" s="68"/>
      <c r="LOE376" s="68"/>
      <c r="LOF376" s="68"/>
      <c r="LOG376" s="68"/>
      <c r="LOH376" s="68"/>
      <c r="LOI376" s="68"/>
      <c r="LOJ376" s="68"/>
      <c r="LOK376" s="68"/>
      <c r="LOL376" s="68"/>
      <c r="LOM376" s="68"/>
      <c r="LON376" s="68"/>
      <c r="LOO376" s="68"/>
      <c r="LOP376" s="68"/>
      <c r="LOQ376" s="68"/>
      <c r="LOR376" s="68"/>
      <c r="LOS376" s="68"/>
      <c r="LOT376" s="68"/>
      <c r="LOU376" s="68"/>
      <c r="LOV376" s="68"/>
      <c r="LOW376" s="68"/>
      <c r="LOX376" s="68"/>
      <c r="LOY376" s="68"/>
      <c r="LOZ376" s="68"/>
      <c r="LPA376" s="68"/>
      <c r="LPB376" s="68"/>
      <c r="LPC376" s="68"/>
      <c r="LPD376" s="68"/>
      <c r="LPE376" s="68"/>
      <c r="LPF376" s="68"/>
      <c r="LPG376" s="68"/>
      <c r="LPH376" s="68"/>
      <c r="LPI376" s="68"/>
      <c r="LPJ376" s="68"/>
      <c r="LPK376" s="68"/>
      <c r="LPL376" s="68"/>
      <c r="LPM376" s="68"/>
      <c r="LPN376" s="68"/>
      <c r="LPO376" s="68"/>
      <c r="LPP376" s="68"/>
      <c r="LPQ376" s="68"/>
      <c r="LPR376" s="68"/>
      <c r="LPS376" s="68"/>
      <c r="LPT376" s="68"/>
      <c r="LPU376" s="68"/>
      <c r="LPV376" s="68"/>
      <c r="LPW376" s="68"/>
      <c r="LPX376" s="68"/>
      <c r="LPY376" s="68"/>
      <c r="LPZ376" s="68"/>
      <c r="LQA376" s="68"/>
      <c r="LQB376" s="68"/>
      <c r="LQC376" s="68"/>
      <c r="LQD376" s="68"/>
      <c r="LQE376" s="68"/>
      <c r="LQF376" s="68"/>
      <c r="LQG376" s="68"/>
      <c r="LQH376" s="68"/>
      <c r="LQI376" s="68"/>
      <c r="LQJ376" s="68"/>
      <c r="LQK376" s="68"/>
      <c r="LQL376" s="68"/>
      <c r="LQM376" s="68"/>
      <c r="LQN376" s="68"/>
      <c r="LQO376" s="68"/>
      <c r="LQP376" s="68"/>
      <c r="LQQ376" s="68"/>
      <c r="LQR376" s="68"/>
      <c r="LQS376" s="68"/>
      <c r="LQT376" s="68"/>
      <c r="LQU376" s="68"/>
      <c r="LQV376" s="68"/>
      <c r="LQW376" s="68"/>
      <c r="LQX376" s="68"/>
      <c r="LQY376" s="68"/>
      <c r="LQZ376" s="68"/>
      <c r="LRA376" s="68"/>
      <c r="LRB376" s="68"/>
      <c r="LRC376" s="68"/>
      <c r="LRD376" s="68"/>
      <c r="LRE376" s="68"/>
      <c r="LRF376" s="68"/>
      <c r="LRG376" s="68"/>
      <c r="LRH376" s="68"/>
      <c r="LRI376" s="68"/>
      <c r="LRJ376" s="68"/>
      <c r="LRK376" s="68"/>
      <c r="LRL376" s="68"/>
      <c r="LRM376" s="68"/>
      <c r="LRN376" s="68"/>
      <c r="LRO376" s="68"/>
      <c r="LRP376" s="68"/>
      <c r="LRQ376" s="68"/>
      <c r="LRR376" s="68"/>
      <c r="LRS376" s="68"/>
      <c r="LRT376" s="68"/>
      <c r="LRU376" s="68"/>
      <c r="LRV376" s="68"/>
      <c r="LRW376" s="68"/>
      <c r="LRX376" s="68"/>
      <c r="LRY376" s="68"/>
      <c r="LRZ376" s="68"/>
      <c r="LSA376" s="68"/>
      <c r="LSB376" s="68"/>
      <c r="LSC376" s="68"/>
      <c r="LSD376" s="68"/>
      <c r="LSE376" s="68"/>
      <c r="LSF376" s="68"/>
      <c r="LSG376" s="68"/>
      <c r="LSH376" s="68"/>
      <c r="LSI376" s="68"/>
      <c r="LSJ376" s="68"/>
      <c r="LSK376" s="68"/>
      <c r="LSL376" s="68"/>
      <c r="LSM376" s="68"/>
      <c r="LSN376" s="68"/>
      <c r="LSO376" s="68"/>
      <c r="LSP376" s="68"/>
      <c r="LSQ376" s="68"/>
      <c r="LSR376" s="68"/>
      <c r="LSS376" s="68"/>
      <c r="LST376" s="68"/>
      <c r="LSU376" s="68"/>
      <c r="LSV376" s="68"/>
      <c r="LSW376" s="68"/>
      <c r="LSX376" s="68"/>
      <c r="LSY376" s="68"/>
      <c r="LSZ376" s="68"/>
      <c r="LTA376" s="68"/>
      <c r="LTB376" s="68"/>
      <c r="LTC376" s="68"/>
      <c r="LTD376" s="68"/>
      <c r="LTE376" s="68"/>
      <c r="LTF376" s="68"/>
      <c r="LTG376" s="68"/>
      <c r="LTH376" s="68"/>
      <c r="LTI376" s="68"/>
      <c r="LTJ376" s="68"/>
      <c r="LTK376" s="68"/>
      <c r="LTL376" s="68"/>
      <c r="LTM376" s="68"/>
      <c r="LTN376" s="68"/>
      <c r="LTO376" s="68"/>
      <c r="LTP376" s="68"/>
      <c r="LTQ376" s="68"/>
      <c r="LTR376" s="68"/>
      <c r="LTS376" s="68"/>
      <c r="LTT376" s="68"/>
      <c r="LTU376" s="68"/>
      <c r="LTV376" s="68"/>
      <c r="LTW376" s="68"/>
      <c r="LTX376" s="68"/>
      <c r="LTY376" s="68"/>
      <c r="LTZ376" s="68"/>
      <c r="LUA376" s="68"/>
      <c r="LUB376" s="68"/>
      <c r="LUC376" s="68"/>
      <c r="LUD376" s="68"/>
      <c r="LUE376" s="68"/>
      <c r="LUF376" s="68"/>
      <c r="LUG376" s="68"/>
      <c r="LUH376" s="68"/>
      <c r="LUI376" s="68"/>
      <c r="LUJ376" s="68"/>
      <c r="LUK376" s="68"/>
      <c r="LUL376" s="68"/>
      <c r="LUM376" s="68"/>
      <c r="LUN376" s="68"/>
      <c r="LUO376" s="68"/>
      <c r="LUP376" s="68"/>
      <c r="LUQ376" s="68"/>
      <c r="LUR376" s="68"/>
      <c r="LUS376" s="68"/>
      <c r="LUT376" s="68"/>
      <c r="LUU376" s="68"/>
      <c r="LUV376" s="68"/>
      <c r="LUW376" s="68"/>
      <c r="LUX376" s="68"/>
      <c r="LUY376" s="68"/>
      <c r="LUZ376" s="68"/>
      <c r="LVA376" s="68"/>
      <c r="LVB376" s="68"/>
      <c r="LVC376" s="68"/>
      <c r="LVD376" s="68"/>
      <c r="LVE376" s="68"/>
      <c r="LVF376" s="68"/>
      <c r="LVG376" s="68"/>
      <c r="LVH376" s="68"/>
      <c r="LVI376" s="68"/>
      <c r="LVJ376" s="68"/>
      <c r="LVK376" s="68"/>
      <c r="LVL376" s="68"/>
      <c r="LVM376" s="68"/>
      <c r="LVN376" s="68"/>
      <c r="LVO376" s="68"/>
      <c r="LVP376" s="68"/>
      <c r="LVQ376" s="68"/>
      <c r="LVR376" s="68"/>
      <c r="LVS376" s="68"/>
      <c r="LVT376" s="68"/>
      <c r="LVU376" s="68"/>
      <c r="LVV376" s="68"/>
      <c r="LVW376" s="68"/>
      <c r="LVX376" s="68"/>
      <c r="LVY376" s="68"/>
      <c r="LVZ376" s="68"/>
      <c r="LWA376" s="68"/>
      <c r="LWB376" s="68"/>
      <c r="LWC376" s="68"/>
      <c r="LWD376" s="68"/>
      <c r="LWE376" s="68"/>
      <c r="LWF376" s="68"/>
      <c r="LWG376" s="68"/>
      <c r="LWH376" s="68"/>
      <c r="LWI376" s="68"/>
      <c r="LWJ376" s="68"/>
      <c r="LWK376" s="68"/>
      <c r="LWL376" s="68"/>
      <c r="LWM376" s="68"/>
      <c r="LWN376" s="68"/>
      <c r="LWO376" s="68"/>
      <c r="LWP376" s="68"/>
      <c r="LWQ376" s="68"/>
      <c r="LWR376" s="68"/>
      <c r="LWS376" s="68"/>
      <c r="LWT376" s="68"/>
      <c r="LWU376" s="68"/>
      <c r="LWV376" s="68"/>
      <c r="LWW376" s="68"/>
      <c r="LWX376" s="68"/>
      <c r="LWY376" s="68"/>
      <c r="LWZ376" s="68"/>
      <c r="LXA376" s="68"/>
      <c r="LXB376" s="68"/>
      <c r="LXC376" s="68"/>
      <c r="LXD376" s="68"/>
      <c r="LXE376" s="68"/>
      <c r="LXF376" s="68"/>
      <c r="LXG376" s="68"/>
      <c r="LXH376" s="68"/>
      <c r="LXI376" s="68"/>
      <c r="LXJ376" s="68"/>
      <c r="LXK376" s="68"/>
      <c r="LXL376" s="68"/>
      <c r="LXM376" s="68"/>
      <c r="LXN376" s="68"/>
      <c r="LXO376" s="68"/>
      <c r="LXP376" s="68"/>
      <c r="LXQ376" s="68"/>
      <c r="LXR376" s="68"/>
      <c r="LXS376" s="68"/>
      <c r="LXT376" s="68"/>
      <c r="LXU376" s="68"/>
      <c r="LXV376" s="68"/>
      <c r="LXW376" s="68"/>
      <c r="LXX376" s="68"/>
      <c r="LXY376" s="68"/>
      <c r="LXZ376" s="68"/>
      <c r="LYA376" s="68"/>
      <c r="LYB376" s="68"/>
      <c r="LYC376" s="68"/>
      <c r="LYD376" s="68"/>
      <c r="LYE376" s="68"/>
      <c r="LYF376" s="68"/>
      <c r="LYG376" s="68"/>
      <c r="LYH376" s="68"/>
      <c r="LYI376" s="68"/>
      <c r="LYJ376" s="68"/>
      <c r="LYK376" s="68"/>
      <c r="LYL376" s="68"/>
      <c r="LYM376" s="68"/>
      <c r="LYN376" s="68"/>
      <c r="LYO376" s="68"/>
      <c r="LYP376" s="68"/>
      <c r="LYQ376" s="68"/>
      <c r="LYR376" s="68"/>
      <c r="LYS376" s="68"/>
      <c r="LYT376" s="68"/>
      <c r="LYU376" s="68"/>
      <c r="LYV376" s="68"/>
      <c r="LYW376" s="68"/>
      <c r="LYX376" s="68"/>
      <c r="LYY376" s="68"/>
      <c r="LYZ376" s="68"/>
      <c r="LZA376" s="68"/>
      <c r="LZB376" s="68"/>
      <c r="LZC376" s="68"/>
      <c r="LZD376" s="68"/>
      <c r="LZE376" s="68"/>
      <c r="LZF376" s="68"/>
      <c r="LZG376" s="68"/>
      <c r="LZH376" s="68"/>
      <c r="LZI376" s="68"/>
      <c r="LZJ376" s="68"/>
      <c r="LZK376" s="68"/>
      <c r="LZL376" s="68"/>
      <c r="LZM376" s="68"/>
      <c r="LZN376" s="68"/>
      <c r="LZO376" s="68"/>
      <c r="LZP376" s="68"/>
      <c r="LZQ376" s="68"/>
      <c r="LZR376" s="68"/>
      <c r="LZS376" s="68"/>
      <c r="LZT376" s="68"/>
      <c r="LZU376" s="68"/>
      <c r="LZV376" s="68"/>
      <c r="LZW376" s="68"/>
      <c r="LZX376" s="68"/>
      <c r="LZY376" s="68"/>
      <c r="LZZ376" s="68"/>
      <c r="MAA376" s="68"/>
      <c r="MAB376" s="68"/>
      <c r="MAC376" s="68"/>
      <c r="MAD376" s="68"/>
      <c r="MAE376" s="68"/>
      <c r="MAF376" s="68"/>
      <c r="MAG376" s="68"/>
      <c r="MAH376" s="68"/>
      <c r="MAI376" s="68"/>
      <c r="MAJ376" s="68"/>
      <c r="MAK376" s="68"/>
      <c r="MAL376" s="68"/>
      <c r="MAM376" s="68"/>
      <c r="MAN376" s="68"/>
      <c r="MAO376" s="68"/>
      <c r="MAP376" s="68"/>
      <c r="MAQ376" s="68"/>
      <c r="MAR376" s="68"/>
      <c r="MAS376" s="68"/>
      <c r="MAT376" s="68"/>
      <c r="MAU376" s="68"/>
      <c r="MAV376" s="68"/>
      <c r="MAW376" s="68"/>
      <c r="MAX376" s="68"/>
      <c r="MAY376" s="68"/>
      <c r="MAZ376" s="68"/>
      <c r="MBA376" s="68"/>
      <c r="MBB376" s="68"/>
      <c r="MBC376" s="68"/>
      <c r="MBD376" s="68"/>
      <c r="MBE376" s="68"/>
      <c r="MBF376" s="68"/>
      <c r="MBG376" s="68"/>
      <c r="MBH376" s="68"/>
      <c r="MBI376" s="68"/>
      <c r="MBJ376" s="68"/>
      <c r="MBK376" s="68"/>
      <c r="MBL376" s="68"/>
      <c r="MBM376" s="68"/>
      <c r="MBN376" s="68"/>
      <c r="MBO376" s="68"/>
      <c r="MBP376" s="68"/>
      <c r="MBQ376" s="68"/>
      <c r="MBR376" s="68"/>
      <c r="MBS376" s="68"/>
      <c r="MBT376" s="68"/>
      <c r="MBU376" s="68"/>
      <c r="MBV376" s="68"/>
      <c r="MBW376" s="68"/>
      <c r="MBX376" s="68"/>
      <c r="MBY376" s="68"/>
      <c r="MBZ376" s="68"/>
      <c r="MCA376" s="68"/>
      <c r="MCB376" s="68"/>
      <c r="MCC376" s="68"/>
      <c r="MCD376" s="68"/>
      <c r="MCE376" s="68"/>
      <c r="MCF376" s="68"/>
      <c r="MCG376" s="68"/>
      <c r="MCH376" s="68"/>
      <c r="MCI376" s="68"/>
      <c r="MCJ376" s="68"/>
      <c r="MCK376" s="68"/>
      <c r="MCL376" s="68"/>
      <c r="MCM376" s="68"/>
      <c r="MCN376" s="68"/>
      <c r="MCO376" s="68"/>
      <c r="MCP376" s="68"/>
      <c r="MCQ376" s="68"/>
      <c r="MCR376" s="68"/>
      <c r="MCS376" s="68"/>
      <c r="MCT376" s="68"/>
      <c r="MCU376" s="68"/>
      <c r="MCV376" s="68"/>
      <c r="MCW376" s="68"/>
      <c r="MCX376" s="68"/>
      <c r="MCY376" s="68"/>
      <c r="MCZ376" s="68"/>
      <c r="MDA376" s="68"/>
      <c r="MDB376" s="68"/>
      <c r="MDC376" s="68"/>
      <c r="MDD376" s="68"/>
      <c r="MDE376" s="68"/>
      <c r="MDF376" s="68"/>
      <c r="MDG376" s="68"/>
      <c r="MDH376" s="68"/>
      <c r="MDI376" s="68"/>
      <c r="MDJ376" s="68"/>
      <c r="MDK376" s="68"/>
      <c r="MDL376" s="68"/>
      <c r="MDM376" s="68"/>
      <c r="MDN376" s="68"/>
      <c r="MDO376" s="68"/>
      <c r="MDP376" s="68"/>
      <c r="MDQ376" s="68"/>
      <c r="MDR376" s="68"/>
      <c r="MDS376" s="68"/>
      <c r="MDT376" s="68"/>
      <c r="MDU376" s="68"/>
      <c r="MDV376" s="68"/>
      <c r="MDW376" s="68"/>
      <c r="MDX376" s="68"/>
      <c r="MDY376" s="68"/>
      <c r="MDZ376" s="68"/>
      <c r="MEA376" s="68"/>
      <c r="MEB376" s="68"/>
      <c r="MEC376" s="68"/>
      <c r="MED376" s="68"/>
      <c r="MEE376" s="68"/>
      <c r="MEF376" s="68"/>
      <c r="MEG376" s="68"/>
      <c r="MEH376" s="68"/>
      <c r="MEI376" s="68"/>
      <c r="MEJ376" s="68"/>
      <c r="MEK376" s="68"/>
      <c r="MEL376" s="68"/>
      <c r="MEM376" s="68"/>
      <c r="MEN376" s="68"/>
      <c r="MEO376" s="68"/>
      <c r="MEP376" s="68"/>
      <c r="MEQ376" s="68"/>
      <c r="MER376" s="68"/>
      <c r="MES376" s="68"/>
      <c r="MET376" s="68"/>
      <c r="MEU376" s="68"/>
      <c r="MEV376" s="68"/>
      <c r="MEW376" s="68"/>
      <c r="MEX376" s="68"/>
      <c r="MEY376" s="68"/>
      <c r="MEZ376" s="68"/>
      <c r="MFA376" s="68"/>
      <c r="MFB376" s="68"/>
      <c r="MFC376" s="68"/>
      <c r="MFD376" s="68"/>
      <c r="MFE376" s="68"/>
      <c r="MFF376" s="68"/>
      <c r="MFG376" s="68"/>
      <c r="MFH376" s="68"/>
      <c r="MFI376" s="68"/>
      <c r="MFJ376" s="68"/>
      <c r="MFK376" s="68"/>
      <c r="MFL376" s="68"/>
      <c r="MFM376" s="68"/>
      <c r="MFN376" s="68"/>
      <c r="MFO376" s="68"/>
      <c r="MFP376" s="68"/>
      <c r="MFQ376" s="68"/>
      <c r="MFR376" s="68"/>
      <c r="MFS376" s="68"/>
      <c r="MFT376" s="68"/>
      <c r="MFU376" s="68"/>
      <c r="MFV376" s="68"/>
      <c r="MFW376" s="68"/>
      <c r="MFX376" s="68"/>
      <c r="MFY376" s="68"/>
      <c r="MFZ376" s="68"/>
      <c r="MGA376" s="68"/>
      <c r="MGB376" s="68"/>
      <c r="MGC376" s="68"/>
      <c r="MGD376" s="68"/>
      <c r="MGE376" s="68"/>
      <c r="MGF376" s="68"/>
      <c r="MGG376" s="68"/>
      <c r="MGH376" s="68"/>
      <c r="MGI376" s="68"/>
      <c r="MGJ376" s="68"/>
      <c r="MGK376" s="68"/>
      <c r="MGL376" s="68"/>
      <c r="MGM376" s="68"/>
      <c r="MGN376" s="68"/>
      <c r="MGO376" s="68"/>
      <c r="MGP376" s="68"/>
      <c r="MGQ376" s="68"/>
      <c r="MGR376" s="68"/>
      <c r="MGS376" s="68"/>
      <c r="MGT376" s="68"/>
      <c r="MGU376" s="68"/>
      <c r="MGV376" s="68"/>
      <c r="MGW376" s="68"/>
      <c r="MGX376" s="68"/>
      <c r="MGY376" s="68"/>
      <c r="MGZ376" s="68"/>
      <c r="MHA376" s="68"/>
      <c r="MHB376" s="68"/>
      <c r="MHC376" s="68"/>
      <c r="MHD376" s="68"/>
      <c r="MHE376" s="68"/>
      <c r="MHF376" s="68"/>
      <c r="MHG376" s="68"/>
      <c r="MHH376" s="68"/>
      <c r="MHI376" s="68"/>
      <c r="MHJ376" s="68"/>
      <c r="MHK376" s="68"/>
      <c r="MHL376" s="68"/>
      <c r="MHM376" s="68"/>
      <c r="MHN376" s="68"/>
      <c r="MHO376" s="68"/>
      <c r="MHP376" s="68"/>
      <c r="MHQ376" s="68"/>
      <c r="MHR376" s="68"/>
      <c r="MHS376" s="68"/>
      <c r="MHT376" s="68"/>
      <c r="MHU376" s="68"/>
      <c r="MHV376" s="68"/>
      <c r="MHW376" s="68"/>
      <c r="MHX376" s="68"/>
      <c r="MHY376" s="68"/>
      <c r="MHZ376" s="68"/>
      <c r="MIA376" s="68"/>
      <c r="MIB376" s="68"/>
      <c r="MIC376" s="68"/>
      <c r="MID376" s="68"/>
      <c r="MIE376" s="68"/>
      <c r="MIF376" s="68"/>
      <c r="MIG376" s="68"/>
      <c r="MIH376" s="68"/>
      <c r="MII376" s="68"/>
      <c r="MIJ376" s="68"/>
      <c r="MIK376" s="68"/>
      <c r="MIL376" s="68"/>
      <c r="MIM376" s="68"/>
      <c r="MIN376" s="68"/>
      <c r="MIO376" s="68"/>
      <c r="MIP376" s="68"/>
      <c r="MIQ376" s="68"/>
      <c r="MIR376" s="68"/>
      <c r="MIS376" s="68"/>
      <c r="MIT376" s="68"/>
      <c r="MIU376" s="68"/>
      <c r="MIV376" s="68"/>
      <c r="MIW376" s="68"/>
      <c r="MIX376" s="68"/>
      <c r="MIY376" s="68"/>
      <c r="MIZ376" s="68"/>
      <c r="MJA376" s="68"/>
      <c r="MJB376" s="68"/>
      <c r="MJC376" s="68"/>
      <c r="MJD376" s="68"/>
      <c r="MJE376" s="68"/>
      <c r="MJF376" s="68"/>
      <c r="MJG376" s="68"/>
      <c r="MJH376" s="68"/>
      <c r="MJI376" s="68"/>
      <c r="MJJ376" s="68"/>
      <c r="MJK376" s="68"/>
      <c r="MJL376" s="68"/>
      <c r="MJM376" s="68"/>
      <c r="MJN376" s="68"/>
      <c r="MJO376" s="68"/>
      <c r="MJP376" s="68"/>
      <c r="MJQ376" s="68"/>
      <c r="MJR376" s="68"/>
      <c r="MJS376" s="68"/>
      <c r="MJT376" s="68"/>
      <c r="MJU376" s="68"/>
      <c r="MJV376" s="68"/>
      <c r="MJW376" s="68"/>
      <c r="MJX376" s="68"/>
      <c r="MJY376" s="68"/>
      <c r="MJZ376" s="68"/>
      <c r="MKA376" s="68"/>
      <c r="MKB376" s="68"/>
      <c r="MKC376" s="68"/>
      <c r="MKD376" s="68"/>
      <c r="MKE376" s="68"/>
      <c r="MKF376" s="68"/>
      <c r="MKG376" s="68"/>
      <c r="MKH376" s="68"/>
      <c r="MKI376" s="68"/>
      <c r="MKJ376" s="68"/>
      <c r="MKK376" s="68"/>
      <c r="MKL376" s="68"/>
      <c r="MKM376" s="68"/>
      <c r="MKN376" s="68"/>
      <c r="MKO376" s="68"/>
      <c r="MKP376" s="68"/>
      <c r="MKQ376" s="68"/>
      <c r="MKR376" s="68"/>
      <c r="MKS376" s="68"/>
      <c r="MKT376" s="68"/>
      <c r="MKU376" s="68"/>
      <c r="MKV376" s="68"/>
      <c r="MKW376" s="68"/>
      <c r="MKX376" s="68"/>
      <c r="MKY376" s="68"/>
      <c r="MKZ376" s="68"/>
      <c r="MLA376" s="68"/>
      <c r="MLB376" s="68"/>
      <c r="MLC376" s="68"/>
      <c r="MLD376" s="68"/>
      <c r="MLE376" s="68"/>
      <c r="MLF376" s="68"/>
      <c r="MLG376" s="68"/>
      <c r="MLH376" s="68"/>
      <c r="MLI376" s="68"/>
      <c r="MLJ376" s="68"/>
      <c r="MLK376" s="68"/>
      <c r="MLL376" s="68"/>
      <c r="MLM376" s="68"/>
      <c r="MLN376" s="68"/>
      <c r="MLO376" s="68"/>
      <c r="MLP376" s="68"/>
      <c r="MLQ376" s="68"/>
      <c r="MLR376" s="68"/>
      <c r="MLS376" s="68"/>
      <c r="MLT376" s="68"/>
      <c r="MLU376" s="68"/>
      <c r="MLV376" s="68"/>
      <c r="MLW376" s="68"/>
      <c r="MLX376" s="68"/>
      <c r="MLY376" s="68"/>
      <c r="MLZ376" s="68"/>
      <c r="MMA376" s="68"/>
      <c r="MMB376" s="68"/>
      <c r="MMC376" s="68"/>
      <c r="MMD376" s="68"/>
      <c r="MME376" s="68"/>
      <c r="MMF376" s="68"/>
      <c r="MMG376" s="68"/>
      <c r="MMH376" s="68"/>
      <c r="MMI376" s="68"/>
      <c r="MMJ376" s="68"/>
      <c r="MMK376" s="68"/>
      <c r="MML376" s="68"/>
      <c r="MMM376" s="68"/>
      <c r="MMN376" s="68"/>
      <c r="MMO376" s="68"/>
      <c r="MMP376" s="68"/>
      <c r="MMQ376" s="68"/>
      <c r="MMR376" s="68"/>
      <c r="MMS376" s="68"/>
      <c r="MMT376" s="68"/>
      <c r="MMU376" s="68"/>
      <c r="MMV376" s="68"/>
      <c r="MMW376" s="68"/>
      <c r="MMX376" s="68"/>
      <c r="MMY376" s="68"/>
      <c r="MMZ376" s="68"/>
      <c r="MNA376" s="68"/>
      <c r="MNB376" s="68"/>
      <c r="MNC376" s="68"/>
      <c r="MND376" s="68"/>
      <c r="MNE376" s="68"/>
      <c r="MNF376" s="68"/>
      <c r="MNG376" s="68"/>
      <c r="MNH376" s="68"/>
      <c r="MNI376" s="68"/>
      <c r="MNJ376" s="68"/>
      <c r="MNK376" s="68"/>
      <c r="MNL376" s="68"/>
      <c r="MNM376" s="68"/>
      <c r="MNN376" s="68"/>
      <c r="MNO376" s="68"/>
      <c r="MNP376" s="68"/>
      <c r="MNQ376" s="68"/>
      <c r="MNR376" s="68"/>
      <c r="MNS376" s="68"/>
      <c r="MNT376" s="68"/>
      <c r="MNU376" s="68"/>
      <c r="MNV376" s="68"/>
      <c r="MNW376" s="68"/>
      <c r="MNX376" s="68"/>
      <c r="MNY376" s="68"/>
      <c r="MNZ376" s="68"/>
      <c r="MOA376" s="68"/>
      <c r="MOB376" s="68"/>
      <c r="MOC376" s="68"/>
      <c r="MOD376" s="68"/>
      <c r="MOE376" s="68"/>
      <c r="MOF376" s="68"/>
      <c r="MOG376" s="68"/>
      <c r="MOH376" s="68"/>
      <c r="MOI376" s="68"/>
      <c r="MOJ376" s="68"/>
      <c r="MOK376" s="68"/>
      <c r="MOL376" s="68"/>
      <c r="MOM376" s="68"/>
      <c r="MON376" s="68"/>
      <c r="MOO376" s="68"/>
      <c r="MOP376" s="68"/>
      <c r="MOQ376" s="68"/>
      <c r="MOR376" s="68"/>
      <c r="MOS376" s="68"/>
      <c r="MOT376" s="68"/>
      <c r="MOU376" s="68"/>
      <c r="MOV376" s="68"/>
      <c r="MOW376" s="68"/>
      <c r="MOX376" s="68"/>
      <c r="MOY376" s="68"/>
      <c r="MOZ376" s="68"/>
      <c r="MPA376" s="68"/>
      <c r="MPB376" s="68"/>
      <c r="MPC376" s="68"/>
      <c r="MPD376" s="68"/>
      <c r="MPE376" s="68"/>
      <c r="MPF376" s="68"/>
      <c r="MPG376" s="68"/>
      <c r="MPH376" s="68"/>
      <c r="MPI376" s="68"/>
      <c r="MPJ376" s="68"/>
      <c r="MPK376" s="68"/>
      <c r="MPL376" s="68"/>
      <c r="MPM376" s="68"/>
      <c r="MPN376" s="68"/>
      <c r="MPO376" s="68"/>
      <c r="MPP376" s="68"/>
      <c r="MPQ376" s="68"/>
      <c r="MPR376" s="68"/>
      <c r="MPS376" s="68"/>
      <c r="MPT376" s="68"/>
      <c r="MPU376" s="68"/>
      <c r="MPV376" s="68"/>
      <c r="MPW376" s="68"/>
      <c r="MPX376" s="68"/>
      <c r="MPY376" s="68"/>
      <c r="MPZ376" s="68"/>
      <c r="MQA376" s="68"/>
      <c r="MQB376" s="68"/>
      <c r="MQC376" s="68"/>
      <c r="MQD376" s="68"/>
      <c r="MQE376" s="68"/>
      <c r="MQF376" s="68"/>
      <c r="MQG376" s="68"/>
      <c r="MQH376" s="68"/>
      <c r="MQI376" s="68"/>
      <c r="MQJ376" s="68"/>
      <c r="MQK376" s="68"/>
      <c r="MQL376" s="68"/>
      <c r="MQM376" s="68"/>
      <c r="MQN376" s="68"/>
      <c r="MQO376" s="68"/>
      <c r="MQP376" s="68"/>
      <c r="MQQ376" s="68"/>
      <c r="MQR376" s="68"/>
      <c r="MQS376" s="68"/>
      <c r="MQT376" s="68"/>
      <c r="MQU376" s="68"/>
      <c r="MQV376" s="68"/>
      <c r="MQW376" s="68"/>
      <c r="MQX376" s="68"/>
      <c r="MQY376" s="68"/>
      <c r="MQZ376" s="68"/>
      <c r="MRA376" s="68"/>
      <c r="MRB376" s="68"/>
      <c r="MRC376" s="68"/>
      <c r="MRD376" s="68"/>
      <c r="MRE376" s="68"/>
      <c r="MRF376" s="68"/>
      <c r="MRG376" s="68"/>
      <c r="MRH376" s="68"/>
      <c r="MRI376" s="68"/>
      <c r="MRJ376" s="68"/>
      <c r="MRK376" s="68"/>
      <c r="MRL376" s="68"/>
      <c r="MRM376" s="68"/>
      <c r="MRN376" s="68"/>
      <c r="MRO376" s="68"/>
      <c r="MRP376" s="68"/>
      <c r="MRQ376" s="68"/>
      <c r="MRR376" s="68"/>
      <c r="MRS376" s="68"/>
      <c r="MRT376" s="68"/>
      <c r="MRU376" s="68"/>
      <c r="MRV376" s="68"/>
      <c r="MRW376" s="68"/>
      <c r="MRX376" s="68"/>
      <c r="MRY376" s="68"/>
      <c r="MRZ376" s="68"/>
      <c r="MSA376" s="68"/>
      <c r="MSB376" s="68"/>
      <c r="MSC376" s="68"/>
      <c r="MSD376" s="68"/>
      <c r="MSE376" s="68"/>
      <c r="MSF376" s="68"/>
      <c r="MSG376" s="68"/>
      <c r="MSH376" s="68"/>
      <c r="MSI376" s="68"/>
      <c r="MSJ376" s="68"/>
      <c r="MSK376" s="68"/>
      <c r="MSL376" s="68"/>
      <c r="MSM376" s="68"/>
      <c r="MSN376" s="68"/>
      <c r="MSO376" s="68"/>
      <c r="MSP376" s="68"/>
      <c r="MSQ376" s="68"/>
      <c r="MSR376" s="68"/>
      <c r="MSS376" s="68"/>
      <c r="MST376" s="68"/>
      <c r="MSU376" s="68"/>
      <c r="MSV376" s="68"/>
      <c r="MSW376" s="68"/>
      <c r="MSX376" s="68"/>
      <c r="MSY376" s="68"/>
      <c r="MSZ376" s="68"/>
      <c r="MTA376" s="68"/>
      <c r="MTB376" s="68"/>
      <c r="MTC376" s="68"/>
      <c r="MTD376" s="68"/>
      <c r="MTE376" s="68"/>
      <c r="MTF376" s="68"/>
      <c r="MTG376" s="68"/>
      <c r="MTH376" s="68"/>
      <c r="MTI376" s="68"/>
      <c r="MTJ376" s="68"/>
      <c r="MTK376" s="68"/>
      <c r="MTL376" s="68"/>
      <c r="MTM376" s="68"/>
      <c r="MTN376" s="68"/>
      <c r="MTO376" s="68"/>
      <c r="MTP376" s="68"/>
      <c r="MTQ376" s="68"/>
      <c r="MTR376" s="68"/>
      <c r="MTS376" s="68"/>
      <c r="MTT376" s="68"/>
      <c r="MTU376" s="68"/>
      <c r="MTV376" s="68"/>
      <c r="MTW376" s="68"/>
      <c r="MTX376" s="68"/>
      <c r="MTY376" s="68"/>
      <c r="MTZ376" s="68"/>
      <c r="MUA376" s="68"/>
      <c r="MUB376" s="68"/>
      <c r="MUC376" s="68"/>
      <c r="MUD376" s="68"/>
      <c r="MUE376" s="68"/>
      <c r="MUF376" s="68"/>
      <c r="MUG376" s="68"/>
      <c r="MUH376" s="68"/>
      <c r="MUI376" s="68"/>
      <c r="MUJ376" s="68"/>
      <c r="MUK376" s="68"/>
      <c r="MUL376" s="68"/>
      <c r="MUM376" s="68"/>
      <c r="MUN376" s="68"/>
      <c r="MUO376" s="68"/>
      <c r="MUP376" s="68"/>
      <c r="MUQ376" s="68"/>
      <c r="MUR376" s="68"/>
      <c r="MUS376" s="68"/>
      <c r="MUT376" s="68"/>
      <c r="MUU376" s="68"/>
      <c r="MUV376" s="68"/>
      <c r="MUW376" s="68"/>
      <c r="MUX376" s="68"/>
      <c r="MUY376" s="68"/>
      <c r="MUZ376" s="68"/>
      <c r="MVA376" s="68"/>
      <c r="MVB376" s="68"/>
      <c r="MVC376" s="68"/>
      <c r="MVD376" s="68"/>
      <c r="MVE376" s="68"/>
      <c r="MVF376" s="68"/>
      <c r="MVG376" s="68"/>
      <c r="MVH376" s="68"/>
      <c r="MVI376" s="68"/>
      <c r="MVJ376" s="68"/>
      <c r="MVK376" s="68"/>
      <c r="MVL376" s="68"/>
      <c r="MVM376" s="68"/>
      <c r="MVN376" s="68"/>
      <c r="MVO376" s="68"/>
      <c r="MVP376" s="68"/>
      <c r="MVQ376" s="68"/>
      <c r="MVR376" s="68"/>
      <c r="MVS376" s="68"/>
      <c r="MVT376" s="68"/>
      <c r="MVU376" s="68"/>
      <c r="MVV376" s="68"/>
      <c r="MVW376" s="68"/>
      <c r="MVX376" s="68"/>
      <c r="MVY376" s="68"/>
      <c r="MVZ376" s="68"/>
      <c r="MWA376" s="68"/>
      <c r="MWB376" s="68"/>
      <c r="MWC376" s="68"/>
      <c r="MWD376" s="68"/>
      <c r="MWE376" s="68"/>
      <c r="MWF376" s="68"/>
      <c r="MWG376" s="68"/>
      <c r="MWH376" s="68"/>
      <c r="MWI376" s="68"/>
      <c r="MWJ376" s="68"/>
      <c r="MWK376" s="68"/>
      <c r="MWL376" s="68"/>
      <c r="MWM376" s="68"/>
      <c r="MWN376" s="68"/>
      <c r="MWO376" s="68"/>
      <c r="MWP376" s="68"/>
      <c r="MWQ376" s="68"/>
      <c r="MWR376" s="68"/>
      <c r="MWS376" s="68"/>
      <c r="MWT376" s="68"/>
      <c r="MWU376" s="68"/>
      <c r="MWV376" s="68"/>
      <c r="MWW376" s="68"/>
      <c r="MWX376" s="68"/>
      <c r="MWY376" s="68"/>
      <c r="MWZ376" s="68"/>
      <c r="MXA376" s="68"/>
      <c r="MXB376" s="68"/>
      <c r="MXC376" s="68"/>
      <c r="MXD376" s="68"/>
      <c r="MXE376" s="68"/>
      <c r="MXF376" s="68"/>
      <c r="MXG376" s="68"/>
      <c r="MXH376" s="68"/>
      <c r="MXI376" s="68"/>
      <c r="MXJ376" s="68"/>
      <c r="MXK376" s="68"/>
      <c r="MXL376" s="68"/>
      <c r="MXM376" s="68"/>
      <c r="MXN376" s="68"/>
      <c r="MXO376" s="68"/>
      <c r="MXP376" s="68"/>
      <c r="MXQ376" s="68"/>
      <c r="MXR376" s="68"/>
      <c r="MXS376" s="68"/>
      <c r="MXT376" s="68"/>
      <c r="MXU376" s="68"/>
      <c r="MXV376" s="68"/>
      <c r="MXW376" s="68"/>
      <c r="MXX376" s="68"/>
      <c r="MXY376" s="68"/>
      <c r="MXZ376" s="68"/>
      <c r="MYA376" s="68"/>
      <c r="MYB376" s="68"/>
      <c r="MYC376" s="68"/>
      <c r="MYD376" s="68"/>
      <c r="MYE376" s="68"/>
      <c r="MYF376" s="68"/>
      <c r="MYG376" s="68"/>
      <c r="MYH376" s="68"/>
      <c r="MYI376" s="68"/>
      <c r="MYJ376" s="68"/>
      <c r="MYK376" s="68"/>
      <c r="MYL376" s="68"/>
      <c r="MYM376" s="68"/>
      <c r="MYN376" s="68"/>
      <c r="MYO376" s="68"/>
      <c r="MYP376" s="68"/>
      <c r="MYQ376" s="68"/>
      <c r="MYR376" s="68"/>
      <c r="MYS376" s="68"/>
      <c r="MYT376" s="68"/>
      <c r="MYU376" s="68"/>
      <c r="MYV376" s="68"/>
      <c r="MYW376" s="68"/>
      <c r="MYX376" s="68"/>
      <c r="MYY376" s="68"/>
      <c r="MYZ376" s="68"/>
      <c r="MZA376" s="68"/>
      <c r="MZB376" s="68"/>
      <c r="MZC376" s="68"/>
      <c r="MZD376" s="68"/>
      <c r="MZE376" s="68"/>
      <c r="MZF376" s="68"/>
      <c r="MZG376" s="68"/>
      <c r="MZH376" s="68"/>
      <c r="MZI376" s="68"/>
      <c r="MZJ376" s="68"/>
      <c r="MZK376" s="68"/>
      <c r="MZL376" s="68"/>
      <c r="MZM376" s="68"/>
      <c r="MZN376" s="68"/>
      <c r="MZO376" s="68"/>
      <c r="MZP376" s="68"/>
      <c r="MZQ376" s="68"/>
      <c r="MZR376" s="68"/>
      <c r="MZS376" s="68"/>
      <c r="MZT376" s="68"/>
      <c r="MZU376" s="68"/>
      <c r="MZV376" s="68"/>
      <c r="MZW376" s="68"/>
      <c r="MZX376" s="68"/>
      <c r="MZY376" s="68"/>
      <c r="MZZ376" s="68"/>
      <c r="NAA376" s="68"/>
      <c r="NAB376" s="68"/>
      <c r="NAC376" s="68"/>
      <c r="NAD376" s="68"/>
      <c r="NAE376" s="68"/>
      <c r="NAF376" s="68"/>
      <c r="NAG376" s="68"/>
      <c r="NAH376" s="68"/>
      <c r="NAI376" s="68"/>
      <c r="NAJ376" s="68"/>
      <c r="NAK376" s="68"/>
      <c r="NAL376" s="68"/>
      <c r="NAM376" s="68"/>
      <c r="NAN376" s="68"/>
      <c r="NAO376" s="68"/>
      <c r="NAP376" s="68"/>
      <c r="NAQ376" s="68"/>
      <c r="NAR376" s="68"/>
      <c r="NAS376" s="68"/>
      <c r="NAT376" s="68"/>
      <c r="NAU376" s="68"/>
      <c r="NAV376" s="68"/>
      <c r="NAW376" s="68"/>
      <c r="NAX376" s="68"/>
      <c r="NAY376" s="68"/>
      <c r="NAZ376" s="68"/>
      <c r="NBA376" s="68"/>
      <c r="NBB376" s="68"/>
      <c r="NBC376" s="68"/>
      <c r="NBD376" s="68"/>
      <c r="NBE376" s="68"/>
      <c r="NBF376" s="68"/>
      <c r="NBG376" s="68"/>
      <c r="NBH376" s="68"/>
      <c r="NBI376" s="68"/>
      <c r="NBJ376" s="68"/>
      <c r="NBK376" s="68"/>
      <c r="NBL376" s="68"/>
      <c r="NBM376" s="68"/>
      <c r="NBN376" s="68"/>
      <c r="NBO376" s="68"/>
      <c r="NBP376" s="68"/>
      <c r="NBQ376" s="68"/>
      <c r="NBR376" s="68"/>
      <c r="NBS376" s="68"/>
      <c r="NBT376" s="68"/>
      <c r="NBU376" s="68"/>
      <c r="NBV376" s="68"/>
      <c r="NBW376" s="68"/>
      <c r="NBX376" s="68"/>
      <c r="NBY376" s="68"/>
      <c r="NBZ376" s="68"/>
      <c r="NCA376" s="68"/>
      <c r="NCB376" s="68"/>
      <c r="NCC376" s="68"/>
      <c r="NCD376" s="68"/>
      <c r="NCE376" s="68"/>
      <c r="NCF376" s="68"/>
      <c r="NCG376" s="68"/>
      <c r="NCH376" s="68"/>
      <c r="NCI376" s="68"/>
      <c r="NCJ376" s="68"/>
      <c r="NCK376" s="68"/>
      <c r="NCL376" s="68"/>
      <c r="NCM376" s="68"/>
      <c r="NCN376" s="68"/>
      <c r="NCO376" s="68"/>
      <c r="NCP376" s="68"/>
      <c r="NCQ376" s="68"/>
      <c r="NCR376" s="68"/>
      <c r="NCS376" s="68"/>
      <c r="NCT376" s="68"/>
      <c r="NCU376" s="68"/>
      <c r="NCV376" s="68"/>
      <c r="NCW376" s="68"/>
      <c r="NCX376" s="68"/>
      <c r="NCY376" s="68"/>
      <c r="NCZ376" s="68"/>
      <c r="NDA376" s="68"/>
      <c r="NDB376" s="68"/>
      <c r="NDC376" s="68"/>
      <c r="NDD376" s="68"/>
      <c r="NDE376" s="68"/>
      <c r="NDF376" s="68"/>
      <c r="NDG376" s="68"/>
      <c r="NDH376" s="68"/>
      <c r="NDI376" s="68"/>
      <c r="NDJ376" s="68"/>
      <c r="NDK376" s="68"/>
      <c r="NDL376" s="68"/>
      <c r="NDM376" s="68"/>
      <c r="NDN376" s="68"/>
      <c r="NDO376" s="68"/>
      <c r="NDP376" s="68"/>
      <c r="NDQ376" s="68"/>
      <c r="NDR376" s="68"/>
      <c r="NDS376" s="68"/>
      <c r="NDT376" s="68"/>
      <c r="NDU376" s="68"/>
      <c r="NDV376" s="68"/>
      <c r="NDW376" s="68"/>
      <c r="NDX376" s="68"/>
      <c r="NDY376" s="68"/>
      <c r="NDZ376" s="68"/>
      <c r="NEA376" s="68"/>
      <c r="NEB376" s="68"/>
      <c r="NEC376" s="68"/>
      <c r="NED376" s="68"/>
      <c r="NEE376" s="68"/>
      <c r="NEF376" s="68"/>
      <c r="NEG376" s="68"/>
      <c r="NEH376" s="68"/>
      <c r="NEI376" s="68"/>
      <c r="NEJ376" s="68"/>
      <c r="NEK376" s="68"/>
      <c r="NEL376" s="68"/>
      <c r="NEM376" s="68"/>
      <c r="NEN376" s="68"/>
      <c r="NEO376" s="68"/>
      <c r="NEP376" s="68"/>
      <c r="NEQ376" s="68"/>
      <c r="NER376" s="68"/>
      <c r="NES376" s="68"/>
      <c r="NET376" s="68"/>
      <c r="NEU376" s="68"/>
      <c r="NEV376" s="68"/>
      <c r="NEW376" s="68"/>
      <c r="NEX376" s="68"/>
      <c r="NEY376" s="68"/>
      <c r="NEZ376" s="68"/>
      <c r="NFA376" s="68"/>
      <c r="NFB376" s="68"/>
      <c r="NFC376" s="68"/>
      <c r="NFD376" s="68"/>
      <c r="NFE376" s="68"/>
      <c r="NFF376" s="68"/>
      <c r="NFG376" s="68"/>
      <c r="NFH376" s="68"/>
      <c r="NFI376" s="68"/>
      <c r="NFJ376" s="68"/>
      <c r="NFK376" s="68"/>
      <c r="NFL376" s="68"/>
      <c r="NFM376" s="68"/>
      <c r="NFN376" s="68"/>
      <c r="NFO376" s="68"/>
      <c r="NFP376" s="68"/>
      <c r="NFQ376" s="68"/>
      <c r="NFR376" s="68"/>
      <c r="NFS376" s="68"/>
      <c r="NFT376" s="68"/>
      <c r="NFU376" s="68"/>
      <c r="NFV376" s="68"/>
      <c r="NFW376" s="68"/>
      <c r="NFX376" s="68"/>
      <c r="NFY376" s="68"/>
      <c r="NFZ376" s="68"/>
      <c r="NGA376" s="68"/>
      <c r="NGB376" s="68"/>
      <c r="NGC376" s="68"/>
      <c r="NGD376" s="68"/>
      <c r="NGE376" s="68"/>
      <c r="NGF376" s="68"/>
      <c r="NGG376" s="68"/>
      <c r="NGH376" s="68"/>
      <c r="NGI376" s="68"/>
      <c r="NGJ376" s="68"/>
      <c r="NGK376" s="68"/>
      <c r="NGL376" s="68"/>
      <c r="NGM376" s="68"/>
      <c r="NGN376" s="68"/>
      <c r="NGO376" s="68"/>
      <c r="NGP376" s="68"/>
      <c r="NGQ376" s="68"/>
      <c r="NGR376" s="68"/>
      <c r="NGS376" s="68"/>
      <c r="NGT376" s="68"/>
      <c r="NGU376" s="68"/>
      <c r="NGV376" s="68"/>
      <c r="NGW376" s="68"/>
      <c r="NGX376" s="68"/>
      <c r="NGY376" s="68"/>
      <c r="NGZ376" s="68"/>
      <c r="NHA376" s="68"/>
      <c r="NHB376" s="68"/>
      <c r="NHC376" s="68"/>
      <c r="NHD376" s="68"/>
      <c r="NHE376" s="68"/>
      <c r="NHF376" s="68"/>
      <c r="NHG376" s="68"/>
      <c r="NHH376" s="68"/>
      <c r="NHI376" s="68"/>
      <c r="NHJ376" s="68"/>
      <c r="NHK376" s="68"/>
      <c r="NHL376" s="68"/>
      <c r="NHM376" s="68"/>
      <c r="NHN376" s="68"/>
      <c r="NHO376" s="68"/>
      <c r="NHP376" s="68"/>
      <c r="NHQ376" s="68"/>
      <c r="NHR376" s="68"/>
      <c r="NHS376" s="68"/>
      <c r="NHT376" s="68"/>
      <c r="NHU376" s="68"/>
      <c r="NHV376" s="68"/>
      <c r="NHW376" s="68"/>
      <c r="NHX376" s="68"/>
      <c r="NHY376" s="68"/>
      <c r="NHZ376" s="68"/>
      <c r="NIA376" s="68"/>
      <c r="NIB376" s="68"/>
      <c r="NIC376" s="68"/>
      <c r="NID376" s="68"/>
      <c r="NIE376" s="68"/>
      <c r="NIF376" s="68"/>
      <c r="NIG376" s="68"/>
      <c r="NIH376" s="68"/>
      <c r="NII376" s="68"/>
      <c r="NIJ376" s="68"/>
      <c r="NIK376" s="68"/>
      <c r="NIL376" s="68"/>
      <c r="NIM376" s="68"/>
      <c r="NIN376" s="68"/>
      <c r="NIO376" s="68"/>
      <c r="NIP376" s="68"/>
      <c r="NIQ376" s="68"/>
      <c r="NIR376" s="68"/>
      <c r="NIS376" s="68"/>
      <c r="NIT376" s="68"/>
      <c r="NIU376" s="68"/>
      <c r="NIV376" s="68"/>
      <c r="NIW376" s="68"/>
      <c r="NIX376" s="68"/>
      <c r="NIY376" s="68"/>
      <c r="NIZ376" s="68"/>
      <c r="NJA376" s="68"/>
      <c r="NJB376" s="68"/>
      <c r="NJC376" s="68"/>
      <c r="NJD376" s="68"/>
      <c r="NJE376" s="68"/>
      <c r="NJF376" s="68"/>
      <c r="NJG376" s="68"/>
      <c r="NJH376" s="68"/>
      <c r="NJI376" s="68"/>
      <c r="NJJ376" s="68"/>
      <c r="NJK376" s="68"/>
      <c r="NJL376" s="68"/>
      <c r="NJM376" s="68"/>
      <c r="NJN376" s="68"/>
      <c r="NJO376" s="68"/>
      <c r="NJP376" s="68"/>
      <c r="NJQ376" s="68"/>
      <c r="NJR376" s="68"/>
      <c r="NJS376" s="68"/>
      <c r="NJT376" s="68"/>
      <c r="NJU376" s="68"/>
      <c r="NJV376" s="68"/>
      <c r="NJW376" s="68"/>
      <c r="NJX376" s="68"/>
      <c r="NJY376" s="68"/>
      <c r="NJZ376" s="68"/>
      <c r="NKA376" s="68"/>
      <c r="NKB376" s="68"/>
      <c r="NKC376" s="68"/>
      <c r="NKD376" s="68"/>
      <c r="NKE376" s="68"/>
      <c r="NKF376" s="68"/>
      <c r="NKG376" s="68"/>
      <c r="NKH376" s="68"/>
      <c r="NKI376" s="68"/>
      <c r="NKJ376" s="68"/>
      <c r="NKK376" s="68"/>
      <c r="NKL376" s="68"/>
      <c r="NKM376" s="68"/>
      <c r="NKN376" s="68"/>
      <c r="NKO376" s="68"/>
      <c r="NKP376" s="68"/>
      <c r="NKQ376" s="68"/>
      <c r="NKR376" s="68"/>
      <c r="NKS376" s="68"/>
      <c r="NKT376" s="68"/>
      <c r="NKU376" s="68"/>
      <c r="NKV376" s="68"/>
      <c r="NKW376" s="68"/>
      <c r="NKX376" s="68"/>
      <c r="NKY376" s="68"/>
      <c r="NKZ376" s="68"/>
      <c r="NLA376" s="68"/>
      <c r="NLB376" s="68"/>
      <c r="NLC376" s="68"/>
      <c r="NLD376" s="68"/>
      <c r="NLE376" s="68"/>
      <c r="NLF376" s="68"/>
      <c r="NLG376" s="68"/>
      <c r="NLH376" s="68"/>
      <c r="NLI376" s="68"/>
      <c r="NLJ376" s="68"/>
      <c r="NLK376" s="68"/>
      <c r="NLL376" s="68"/>
      <c r="NLM376" s="68"/>
      <c r="NLN376" s="68"/>
      <c r="NLO376" s="68"/>
      <c r="NLP376" s="68"/>
      <c r="NLQ376" s="68"/>
      <c r="NLR376" s="68"/>
      <c r="NLS376" s="68"/>
      <c r="NLT376" s="68"/>
      <c r="NLU376" s="68"/>
      <c r="NLV376" s="68"/>
      <c r="NLW376" s="68"/>
      <c r="NLX376" s="68"/>
      <c r="NLY376" s="68"/>
      <c r="NLZ376" s="68"/>
      <c r="NMA376" s="68"/>
      <c r="NMB376" s="68"/>
      <c r="NMC376" s="68"/>
      <c r="NMD376" s="68"/>
      <c r="NME376" s="68"/>
      <c r="NMF376" s="68"/>
      <c r="NMG376" s="68"/>
      <c r="NMH376" s="68"/>
      <c r="NMI376" s="68"/>
      <c r="NMJ376" s="68"/>
      <c r="NMK376" s="68"/>
      <c r="NML376" s="68"/>
      <c r="NMM376" s="68"/>
      <c r="NMN376" s="68"/>
      <c r="NMO376" s="68"/>
      <c r="NMP376" s="68"/>
      <c r="NMQ376" s="68"/>
      <c r="NMR376" s="68"/>
      <c r="NMS376" s="68"/>
      <c r="NMT376" s="68"/>
      <c r="NMU376" s="68"/>
      <c r="NMV376" s="68"/>
      <c r="NMW376" s="68"/>
      <c r="NMX376" s="68"/>
      <c r="NMY376" s="68"/>
      <c r="NMZ376" s="68"/>
      <c r="NNA376" s="68"/>
      <c r="NNB376" s="68"/>
      <c r="NNC376" s="68"/>
      <c r="NND376" s="68"/>
      <c r="NNE376" s="68"/>
      <c r="NNF376" s="68"/>
      <c r="NNG376" s="68"/>
      <c r="NNH376" s="68"/>
      <c r="NNI376" s="68"/>
      <c r="NNJ376" s="68"/>
      <c r="NNK376" s="68"/>
      <c r="NNL376" s="68"/>
      <c r="NNM376" s="68"/>
      <c r="NNN376" s="68"/>
      <c r="NNO376" s="68"/>
      <c r="NNP376" s="68"/>
      <c r="NNQ376" s="68"/>
      <c r="NNR376" s="68"/>
      <c r="NNS376" s="68"/>
      <c r="NNT376" s="68"/>
      <c r="NNU376" s="68"/>
      <c r="NNV376" s="68"/>
      <c r="NNW376" s="68"/>
      <c r="NNX376" s="68"/>
      <c r="NNY376" s="68"/>
      <c r="NNZ376" s="68"/>
      <c r="NOA376" s="68"/>
      <c r="NOB376" s="68"/>
      <c r="NOC376" s="68"/>
      <c r="NOD376" s="68"/>
      <c r="NOE376" s="68"/>
      <c r="NOF376" s="68"/>
      <c r="NOG376" s="68"/>
      <c r="NOH376" s="68"/>
      <c r="NOI376" s="68"/>
      <c r="NOJ376" s="68"/>
      <c r="NOK376" s="68"/>
      <c r="NOL376" s="68"/>
      <c r="NOM376" s="68"/>
      <c r="NON376" s="68"/>
      <c r="NOO376" s="68"/>
      <c r="NOP376" s="68"/>
      <c r="NOQ376" s="68"/>
      <c r="NOR376" s="68"/>
      <c r="NOS376" s="68"/>
      <c r="NOT376" s="68"/>
      <c r="NOU376" s="68"/>
      <c r="NOV376" s="68"/>
      <c r="NOW376" s="68"/>
      <c r="NOX376" s="68"/>
      <c r="NOY376" s="68"/>
      <c r="NOZ376" s="68"/>
      <c r="NPA376" s="68"/>
      <c r="NPB376" s="68"/>
      <c r="NPC376" s="68"/>
      <c r="NPD376" s="68"/>
      <c r="NPE376" s="68"/>
      <c r="NPF376" s="68"/>
      <c r="NPG376" s="68"/>
      <c r="NPH376" s="68"/>
      <c r="NPI376" s="68"/>
      <c r="NPJ376" s="68"/>
      <c r="NPK376" s="68"/>
      <c r="NPL376" s="68"/>
      <c r="NPM376" s="68"/>
      <c r="NPN376" s="68"/>
      <c r="NPO376" s="68"/>
      <c r="NPP376" s="68"/>
      <c r="NPQ376" s="68"/>
      <c r="NPR376" s="68"/>
      <c r="NPS376" s="68"/>
      <c r="NPT376" s="68"/>
      <c r="NPU376" s="68"/>
      <c r="NPV376" s="68"/>
      <c r="NPW376" s="68"/>
      <c r="NPX376" s="68"/>
      <c r="NPY376" s="68"/>
      <c r="NPZ376" s="68"/>
      <c r="NQA376" s="68"/>
      <c r="NQB376" s="68"/>
      <c r="NQC376" s="68"/>
      <c r="NQD376" s="68"/>
      <c r="NQE376" s="68"/>
      <c r="NQF376" s="68"/>
      <c r="NQG376" s="68"/>
      <c r="NQH376" s="68"/>
      <c r="NQI376" s="68"/>
      <c r="NQJ376" s="68"/>
      <c r="NQK376" s="68"/>
      <c r="NQL376" s="68"/>
      <c r="NQM376" s="68"/>
      <c r="NQN376" s="68"/>
      <c r="NQO376" s="68"/>
      <c r="NQP376" s="68"/>
      <c r="NQQ376" s="68"/>
      <c r="NQR376" s="68"/>
      <c r="NQS376" s="68"/>
      <c r="NQT376" s="68"/>
      <c r="NQU376" s="68"/>
      <c r="NQV376" s="68"/>
      <c r="NQW376" s="68"/>
      <c r="NQX376" s="68"/>
      <c r="NQY376" s="68"/>
      <c r="NQZ376" s="68"/>
      <c r="NRA376" s="68"/>
      <c r="NRB376" s="68"/>
      <c r="NRC376" s="68"/>
      <c r="NRD376" s="68"/>
      <c r="NRE376" s="68"/>
      <c r="NRF376" s="68"/>
      <c r="NRG376" s="68"/>
      <c r="NRH376" s="68"/>
      <c r="NRI376" s="68"/>
      <c r="NRJ376" s="68"/>
      <c r="NRK376" s="68"/>
      <c r="NRL376" s="68"/>
      <c r="NRM376" s="68"/>
      <c r="NRN376" s="68"/>
      <c r="NRO376" s="68"/>
      <c r="NRP376" s="68"/>
      <c r="NRQ376" s="68"/>
      <c r="NRR376" s="68"/>
      <c r="NRS376" s="68"/>
      <c r="NRT376" s="68"/>
      <c r="NRU376" s="68"/>
      <c r="NRV376" s="68"/>
      <c r="NRW376" s="68"/>
      <c r="NRX376" s="68"/>
      <c r="NRY376" s="68"/>
      <c r="NRZ376" s="68"/>
      <c r="NSA376" s="68"/>
      <c r="NSB376" s="68"/>
      <c r="NSC376" s="68"/>
      <c r="NSD376" s="68"/>
      <c r="NSE376" s="68"/>
      <c r="NSF376" s="68"/>
      <c r="NSG376" s="68"/>
      <c r="NSH376" s="68"/>
      <c r="NSI376" s="68"/>
      <c r="NSJ376" s="68"/>
      <c r="NSK376" s="68"/>
      <c r="NSL376" s="68"/>
      <c r="NSM376" s="68"/>
      <c r="NSN376" s="68"/>
      <c r="NSO376" s="68"/>
      <c r="NSP376" s="68"/>
      <c r="NSQ376" s="68"/>
      <c r="NSR376" s="68"/>
      <c r="NSS376" s="68"/>
      <c r="NST376" s="68"/>
      <c r="NSU376" s="68"/>
      <c r="NSV376" s="68"/>
      <c r="NSW376" s="68"/>
      <c r="NSX376" s="68"/>
      <c r="NSY376" s="68"/>
      <c r="NSZ376" s="68"/>
      <c r="NTA376" s="68"/>
      <c r="NTB376" s="68"/>
      <c r="NTC376" s="68"/>
      <c r="NTD376" s="68"/>
      <c r="NTE376" s="68"/>
      <c r="NTF376" s="68"/>
      <c r="NTG376" s="68"/>
      <c r="NTH376" s="68"/>
      <c r="NTI376" s="68"/>
      <c r="NTJ376" s="68"/>
      <c r="NTK376" s="68"/>
      <c r="NTL376" s="68"/>
      <c r="NTM376" s="68"/>
      <c r="NTN376" s="68"/>
      <c r="NTO376" s="68"/>
      <c r="NTP376" s="68"/>
      <c r="NTQ376" s="68"/>
      <c r="NTR376" s="68"/>
      <c r="NTS376" s="68"/>
      <c r="NTT376" s="68"/>
      <c r="NTU376" s="68"/>
      <c r="NTV376" s="68"/>
      <c r="NTW376" s="68"/>
      <c r="NTX376" s="68"/>
      <c r="NTY376" s="68"/>
      <c r="NTZ376" s="68"/>
      <c r="NUA376" s="68"/>
      <c r="NUB376" s="68"/>
      <c r="NUC376" s="68"/>
      <c r="NUD376" s="68"/>
      <c r="NUE376" s="68"/>
      <c r="NUF376" s="68"/>
      <c r="NUG376" s="68"/>
      <c r="NUH376" s="68"/>
      <c r="NUI376" s="68"/>
      <c r="NUJ376" s="68"/>
      <c r="NUK376" s="68"/>
      <c r="NUL376" s="68"/>
      <c r="NUM376" s="68"/>
      <c r="NUN376" s="68"/>
      <c r="NUO376" s="68"/>
      <c r="NUP376" s="68"/>
      <c r="NUQ376" s="68"/>
      <c r="NUR376" s="68"/>
      <c r="NUS376" s="68"/>
      <c r="NUT376" s="68"/>
      <c r="NUU376" s="68"/>
      <c r="NUV376" s="68"/>
      <c r="NUW376" s="68"/>
      <c r="NUX376" s="68"/>
      <c r="NUY376" s="68"/>
      <c r="NUZ376" s="68"/>
      <c r="NVA376" s="68"/>
      <c r="NVB376" s="68"/>
      <c r="NVC376" s="68"/>
      <c r="NVD376" s="68"/>
      <c r="NVE376" s="68"/>
      <c r="NVF376" s="68"/>
      <c r="NVG376" s="68"/>
      <c r="NVH376" s="68"/>
      <c r="NVI376" s="68"/>
      <c r="NVJ376" s="68"/>
      <c r="NVK376" s="68"/>
      <c r="NVL376" s="68"/>
      <c r="NVM376" s="68"/>
      <c r="NVN376" s="68"/>
      <c r="NVO376" s="68"/>
      <c r="NVP376" s="68"/>
      <c r="NVQ376" s="68"/>
      <c r="NVR376" s="68"/>
      <c r="NVS376" s="68"/>
      <c r="NVT376" s="68"/>
      <c r="NVU376" s="68"/>
      <c r="NVV376" s="68"/>
      <c r="NVW376" s="68"/>
      <c r="NVX376" s="68"/>
      <c r="NVY376" s="68"/>
      <c r="NVZ376" s="68"/>
      <c r="NWA376" s="68"/>
      <c r="NWB376" s="68"/>
      <c r="NWC376" s="68"/>
      <c r="NWD376" s="68"/>
      <c r="NWE376" s="68"/>
      <c r="NWF376" s="68"/>
      <c r="NWG376" s="68"/>
      <c r="NWH376" s="68"/>
      <c r="NWI376" s="68"/>
      <c r="NWJ376" s="68"/>
      <c r="NWK376" s="68"/>
      <c r="NWL376" s="68"/>
      <c r="NWM376" s="68"/>
      <c r="NWN376" s="68"/>
      <c r="NWO376" s="68"/>
      <c r="NWP376" s="68"/>
      <c r="NWQ376" s="68"/>
      <c r="NWR376" s="68"/>
      <c r="NWS376" s="68"/>
      <c r="NWT376" s="68"/>
      <c r="NWU376" s="68"/>
      <c r="NWV376" s="68"/>
      <c r="NWW376" s="68"/>
      <c r="NWX376" s="68"/>
      <c r="NWY376" s="68"/>
      <c r="NWZ376" s="68"/>
      <c r="NXA376" s="68"/>
      <c r="NXB376" s="68"/>
      <c r="NXC376" s="68"/>
      <c r="NXD376" s="68"/>
      <c r="NXE376" s="68"/>
      <c r="NXF376" s="68"/>
      <c r="NXG376" s="68"/>
      <c r="NXH376" s="68"/>
      <c r="NXI376" s="68"/>
      <c r="NXJ376" s="68"/>
      <c r="NXK376" s="68"/>
      <c r="NXL376" s="68"/>
      <c r="NXM376" s="68"/>
      <c r="NXN376" s="68"/>
      <c r="NXO376" s="68"/>
      <c r="NXP376" s="68"/>
      <c r="NXQ376" s="68"/>
      <c r="NXR376" s="68"/>
      <c r="NXS376" s="68"/>
      <c r="NXT376" s="68"/>
      <c r="NXU376" s="68"/>
      <c r="NXV376" s="68"/>
      <c r="NXW376" s="68"/>
      <c r="NXX376" s="68"/>
      <c r="NXY376" s="68"/>
      <c r="NXZ376" s="68"/>
      <c r="NYA376" s="68"/>
      <c r="NYB376" s="68"/>
      <c r="NYC376" s="68"/>
      <c r="NYD376" s="68"/>
      <c r="NYE376" s="68"/>
      <c r="NYF376" s="68"/>
      <c r="NYG376" s="68"/>
      <c r="NYH376" s="68"/>
      <c r="NYI376" s="68"/>
      <c r="NYJ376" s="68"/>
      <c r="NYK376" s="68"/>
      <c r="NYL376" s="68"/>
      <c r="NYM376" s="68"/>
      <c r="NYN376" s="68"/>
      <c r="NYO376" s="68"/>
      <c r="NYP376" s="68"/>
      <c r="NYQ376" s="68"/>
      <c r="NYR376" s="68"/>
      <c r="NYS376" s="68"/>
      <c r="NYT376" s="68"/>
      <c r="NYU376" s="68"/>
      <c r="NYV376" s="68"/>
      <c r="NYW376" s="68"/>
      <c r="NYX376" s="68"/>
      <c r="NYY376" s="68"/>
      <c r="NYZ376" s="68"/>
      <c r="NZA376" s="68"/>
      <c r="NZB376" s="68"/>
      <c r="NZC376" s="68"/>
      <c r="NZD376" s="68"/>
      <c r="NZE376" s="68"/>
      <c r="NZF376" s="68"/>
      <c r="NZG376" s="68"/>
      <c r="NZH376" s="68"/>
      <c r="NZI376" s="68"/>
      <c r="NZJ376" s="68"/>
      <c r="NZK376" s="68"/>
      <c r="NZL376" s="68"/>
      <c r="NZM376" s="68"/>
      <c r="NZN376" s="68"/>
      <c r="NZO376" s="68"/>
      <c r="NZP376" s="68"/>
      <c r="NZQ376" s="68"/>
      <c r="NZR376" s="68"/>
      <c r="NZS376" s="68"/>
      <c r="NZT376" s="68"/>
      <c r="NZU376" s="68"/>
      <c r="NZV376" s="68"/>
      <c r="NZW376" s="68"/>
      <c r="NZX376" s="68"/>
      <c r="NZY376" s="68"/>
      <c r="NZZ376" s="68"/>
      <c r="OAA376" s="68"/>
      <c r="OAB376" s="68"/>
      <c r="OAC376" s="68"/>
      <c r="OAD376" s="68"/>
      <c r="OAE376" s="68"/>
      <c r="OAF376" s="68"/>
      <c r="OAG376" s="68"/>
      <c r="OAH376" s="68"/>
      <c r="OAI376" s="68"/>
      <c r="OAJ376" s="68"/>
      <c r="OAK376" s="68"/>
      <c r="OAL376" s="68"/>
      <c r="OAM376" s="68"/>
      <c r="OAN376" s="68"/>
      <c r="OAO376" s="68"/>
      <c r="OAP376" s="68"/>
      <c r="OAQ376" s="68"/>
      <c r="OAR376" s="68"/>
      <c r="OAS376" s="68"/>
      <c r="OAT376" s="68"/>
      <c r="OAU376" s="68"/>
      <c r="OAV376" s="68"/>
      <c r="OAW376" s="68"/>
      <c r="OAX376" s="68"/>
      <c r="OAY376" s="68"/>
      <c r="OAZ376" s="68"/>
      <c r="OBA376" s="68"/>
      <c r="OBB376" s="68"/>
      <c r="OBC376" s="68"/>
      <c r="OBD376" s="68"/>
      <c r="OBE376" s="68"/>
      <c r="OBF376" s="68"/>
      <c r="OBG376" s="68"/>
      <c r="OBH376" s="68"/>
      <c r="OBI376" s="68"/>
      <c r="OBJ376" s="68"/>
      <c r="OBK376" s="68"/>
      <c r="OBL376" s="68"/>
      <c r="OBM376" s="68"/>
      <c r="OBN376" s="68"/>
      <c r="OBO376" s="68"/>
      <c r="OBP376" s="68"/>
      <c r="OBQ376" s="68"/>
      <c r="OBR376" s="68"/>
      <c r="OBS376" s="68"/>
      <c r="OBT376" s="68"/>
      <c r="OBU376" s="68"/>
      <c r="OBV376" s="68"/>
      <c r="OBW376" s="68"/>
      <c r="OBX376" s="68"/>
      <c r="OBY376" s="68"/>
      <c r="OBZ376" s="68"/>
      <c r="OCA376" s="68"/>
      <c r="OCB376" s="68"/>
      <c r="OCC376" s="68"/>
      <c r="OCD376" s="68"/>
      <c r="OCE376" s="68"/>
      <c r="OCF376" s="68"/>
      <c r="OCG376" s="68"/>
      <c r="OCH376" s="68"/>
      <c r="OCI376" s="68"/>
      <c r="OCJ376" s="68"/>
      <c r="OCK376" s="68"/>
      <c r="OCL376" s="68"/>
      <c r="OCM376" s="68"/>
      <c r="OCN376" s="68"/>
      <c r="OCO376" s="68"/>
      <c r="OCP376" s="68"/>
      <c r="OCQ376" s="68"/>
      <c r="OCR376" s="68"/>
      <c r="OCS376" s="68"/>
      <c r="OCT376" s="68"/>
      <c r="OCU376" s="68"/>
      <c r="OCV376" s="68"/>
      <c r="OCW376" s="68"/>
      <c r="OCX376" s="68"/>
      <c r="OCY376" s="68"/>
      <c r="OCZ376" s="68"/>
      <c r="ODA376" s="68"/>
      <c r="ODB376" s="68"/>
      <c r="ODC376" s="68"/>
      <c r="ODD376" s="68"/>
      <c r="ODE376" s="68"/>
      <c r="ODF376" s="68"/>
      <c r="ODG376" s="68"/>
      <c r="ODH376" s="68"/>
      <c r="ODI376" s="68"/>
      <c r="ODJ376" s="68"/>
      <c r="ODK376" s="68"/>
      <c r="ODL376" s="68"/>
      <c r="ODM376" s="68"/>
      <c r="ODN376" s="68"/>
      <c r="ODO376" s="68"/>
      <c r="ODP376" s="68"/>
      <c r="ODQ376" s="68"/>
      <c r="ODR376" s="68"/>
      <c r="ODS376" s="68"/>
      <c r="ODT376" s="68"/>
      <c r="ODU376" s="68"/>
      <c r="ODV376" s="68"/>
      <c r="ODW376" s="68"/>
      <c r="ODX376" s="68"/>
      <c r="ODY376" s="68"/>
      <c r="ODZ376" s="68"/>
      <c r="OEA376" s="68"/>
      <c r="OEB376" s="68"/>
      <c r="OEC376" s="68"/>
      <c r="OED376" s="68"/>
      <c r="OEE376" s="68"/>
      <c r="OEF376" s="68"/>
      <c r="OEG376" s="68"/>
      <c r="OEH376" s="68"/>
      <c r="OEI376" s="68"/>
      <c r="OEJ376" s="68"/>
      <c r="OEK376" s="68"/>
      <c r="OEL376" s="68"/>
      <c r="OEM376" s="68"/>
      <c r="OEN376" s="68"/>
      <c r="OEO376" s="68"/>
      <c r="OEP376" s="68"/>
      <c r="OEQ376" s="68"/>
      <c r="OER376" s="68"/>
      <c r="OES376" s="68"/>
      <c r="OET376" s="68"/>
      <c r="OEU376" s="68"/>
      <c r="OEV376" s="68"/>
      <c r="OEW376" s="68"/>
      <c r="OEX376" s="68"/>
      <c r="OEY376" s="68"/>
      <c r="OEZ376" s="68"/>
      <c r="OFA376" s="68"/>
      <c r="OFB376" s="68"/>
      <c r="OFC376" s="68"/>
      <c r="OFD376" s="68"/>
      <c r="OFE376" s="68"/>
      <c r="OFF376" s="68"/>
      <c r="OFG376" s="68"/>
      <c r="OFH376" s="68"/>
      <c r="OFI376" s="68"/>
      <c r="OFJ376" s="68"/>
      <c r="OFK376" s="68"/>
      <c r="OFL376" s="68"/>
      <c r="OFM376" s="68"/>
      <c r="OFN376" s="68"/>
      <c r="OFO376" s="68"/>
      <c r="OFP376" s="68"/>
      <c r="OFQ376" s="68"/>
      <c r="OFR376" s="68"/>
      <c r="OFS376" s="68"/>
      <c r="OFT376" s="68"/>
      <c r="OFU376" s="68"/>
      <c r="OFV376" s="68"/>
      <c r="OFW376" s="68"/>
      <c r="OFX376" s="68"/>
      <c r="OFY376" s="68"/>
      <c r="OFZ376" s="68"/>
      <c r="OGA376" s="68"/>
      <c r="OGB376" s="68"/>
      <c r="OGC376" s="68"/>
      <c r="OGD376" s="68"/>
      <c r="OGE376" s="68"/>
      <c r="OGF376" s="68"/>
      <c r="OGG376" s="68"/>
      <c r="OGH376" s="68"/>
      <c r="OGI376" s="68"/>
      <c r="OGJ376" s="68"/>
      <c r="OGK376" s="68"/>
      <c r="OGL376" s="68"/>
      <c r="OGM376" s="68"/>
      <c r="OGN376" s="68"/>
      <c r="OGO376" s="68"/>
      <c r="OGP376" s="68"/>
      <c r="OGQ376" s="68"/>
      <c r="OGR376" s="68"/>
      <c r="OGS376" s="68"/>
      <c r="OGT376" s="68"/>
      <c r="OGU376" s="68"/>
      <c r="OGV376" s="68"/>
      <c r="OGW376" s="68"/>
      <c r="OGX376" s="68"/>
      <c r="OGY376" s="68"/>
      <c r="OGZ376" s="68"/>
      <c r="OHA376" s="68"/>
      <c r="OHB376" s="68"/>
      <c r="OHC376" s="68"/>
      <c r="OHD376" s="68"/>
      <c r="OHE376" s="68"/>
      <c r="OHF376" s="68"/>
      <c r="OHG376" s="68"/>
      <c r="OHH376" s="68"/>
      <c r="OHI376" s="68"/>
      <c r="OHJ376" s="68"/>
      <c r="OHK376" s="68"/>
      <c r="OHL376" s="68"/>
      <c r="OHM376" s="68"/>
      <c r="OHN376" s="68"/>
      <c r="OHO376" s="68"/>
      <c r="OHP376" s="68"/>
      <c r="OHQ376" s="68"/>
      <c r="OHR376" s="68"/>
      <c r="OHS376" s="68"/>
      <c r="OHT376" s="68"/>
      <c r="OHU376" s="68"/>
      <c r="OHV376" s="68"/>
      <c r="OHW376" s="68"/>
      <c r="OHX376" s="68"/>
      <c r="OHY376" s="68"/>
      <c r="OHZ376" s="68"/>
      <c r="OIA376" s="68"/>
      <c r="OIB376" s="68"/>
      <c r="OIC376" s="68"/>
      <c r="OID376" s="68"/>
      <c r="OIE376" s="68"/>
      <c r="OIF376" s="68"/>
      <c r="OIG376" s="68"/>
      <c r="OIH376" s="68"/>
      <c r="OII376" s="68"/>
      <c r="OIJ376" s="68"/>
      <c r="OIK376" s="68"/>
      <c r="OIL376" s="68"/>
      <c r="OIM376" s="68"/>
      <c r="OIN376" s="68"/>
      <c r="OIO376" s="68"/>
      <c r="OIP376" s="68"/>
      <c r="OIQ376" s="68"/>
      <c r="OIR376" s="68"/>
      <c r="OIS376" s="68"/>
      <c r="OIT376" s="68"/>
      <c r="OIU376" s="68"/>
      <c r="OIV376" s="68"/>
      <c r="OIW376" s="68"/>
      <c r="OIX376" s="68"/>
      <c r="OIY376" s="68"/>
      <c r="OIZ376" s="68"/>
      <c r="OJA376" s="68"/>
      <c r="OJB376" s="68"/>
      <c r="OJC376" s="68"/>
      <c r="OJD376" s="68"/>
      <c r="OJE376" s="68"/>
      <c r="OJF376" s="68"/>
      <c r="OJG376" s="68"/>
      <c r="OJH376" s="68"/>
      <c r="OJI376" s="68"/>
      <c r="OJJ376" s="68"/>
      <c r="OJK376" s="68"/>
      <c r="OJL376" s="68"/>
      <c r="OJM376" s="68"/>
      <c r="OJN376" s="68"/>
      <c r="OJO376" s="68"/>
      <c r="OJP376" s="68"/>
      <c r="OJQ376" s="68"/>
      <c r="OJR376" s="68"/>
      <c r="OJS376" s="68"/>
      <c r="OJT376" s="68"/>
      <c r="OJU376" s="68"/>
      <c r="OJV376" s="68"/>
      <c r="OJW376" s="68"/>
      <c r="OJX376" s="68"/>
      <c r="OJY376" s="68"/>
      <c r="OJZ376" s="68"/>
      <c r="OKA376" s="68"/>
      <c r="OKB376" s="68"/>
      <c r="OKC376" s="68"/>
      <c r="OKD376" s="68"/>
      <c r="OKE376" s="68"/>
      <c r="OKF376" s="68"/>
      <c r="OKG376" s="68"/>
      <c r="OKH376" s="68"/>
      <c r="OKI376" s="68"/>
      <c r="OKJ376" s="68"/>
      <c r="OKK376" s="68"/>
      <c r="OKL376" s="68"/>
      <c r="OKM376" s="68"/>
      <c r="OKN376" s="68"/>
      <c r="OKO376" s="68"/>
      <c r="OKP376" s="68"/>
      <c r="OKQ376" s="68"/>
      <c r="OKR376" s="68"/>
      <c r="OKS376" s="68"/>
      <c r="OKT376" s="68"/>
      <c r="OKU376" s="68"/>
      <c r="OKV376" s="68"/>
      <c r="OKW376" s="68"/>
      <c r="OKX376" s="68"/>
      <c r="OKY376" s="68"/>
      <c r="OKZ376" s="68"/>
      <c r="OLA376" s="68"/>
      <c r="OLB376" s="68"/>
      <c r="OLC376" s="68"/>
      <c r="OLD376" s="68"/>
      <c r="OLE376" s="68"/>
      <c r="OLF376" s="68"/>
      <c r="OLG376" s="68"/>
      <c r="OLH376" s="68"/>
      <c r="OLI376" s="68"/>
      <c r="OLJ376" s="68"/>
      <c r="OLK376" s="68"/>
      <c r="OLL376" s="68"/>
      <c r="OLM376" s="68"/>
      <c r="OLN376" s="68"/>
      <c r="OLO376" s="68"/>
      <c r="OLP376" s="68"/>
      <c r="OLQ376" s="68"/>
      <c r="OLR376" s="68"/>
      <c r="OLS376" s="68"/>
      <c r="OLT376" s="68"/>
      <c r="OLU376" s="68"/>
      <c r="OLV376" s="68"/>
      <c r="OLW376" s="68"/>
      <c r="OLX376" s="68"/>
      <c r="OLY376" s="68"/>
      <c r="OLZ376" s="68"/>
      <c r="OMA376" s="68"/>
      <c r="OMB376" s="68"/>
      <c r="OMC376" s="68"/>
      <c r="OMD376" s="68"/>
      <c r="OME376" s="68"/>
      <c r="OMF376" s="68"/>
      <c r="OMG376" s="68"/>
      <c r="OMH376" s="68"/>
      <c r="OMI376" s="68"/>
      <c r="OMJ376" s="68"/>
      <c r="OMK376" s="68"/>
      <c r="OML376" s="68"/>
      <c r="OMM376" s="68"/>
      <c r="OMN376" s="68"/>
      <c r="OMO376" s="68"/>
      <c r="OMP376" s="68"/>
      <c r="OMQ376" s="68"/>
      <c r="OMR376" s="68"/>
      <c r="OMS376" s="68"/>
      <c r="OMT376" s="68"/>
      <c r="OMU376" s="68"/>
      <c r="OMV376" s="68"/>
      <c r="OMW376" s="68"/>
      <c r="OMX376" s="68"/>
      <c r="OMY376" s="68"/>
      <c r="OMZ376" s="68"/>
      <c r="ONA376" s="68"/>
      <c r="ONB376" s="68"/>
      <c r="ONC376" s="68"/>
      <c r="OND376" s="68"/>
      <c r="ONE376" s="68"/>
      <c r="ONF376" s="68"/>
      <c r="ONG376" s="68"/>
      <c r="ONH376" s="68"/>
      <c r="ONI376" s="68"/>
      <c r="ONJ376" s="68"/>
      <c r="ONK376" s="68"/>
      <c r="ONL376" s="68"/>
      <c r="ONM376" s="68"/>
      <c r="ONN376" s="68"/>
      <c r="ONO376" s="68"/>
      <c r="ONP376" s="68"/>
      <c r="ONQ376" s="68"/>
      <c r="ONR376" s="68"/>
      <c r="ONS376" s="68"/>
      <c r="ONT376" s="68"/>
      <c r="ONU376" s="68"/>
      <c r="ONV376" s="68"/>
      <c r="ONW376" s="68"/>
      <c r="ONX376" s="68"/>
      <c r="ONY376" s="68"/>
      <c r="ONZ376" s="68"/>
      <c r="OOA376" s="68"/>
      <c r="OOB376" s="68"/>
      <c r="OOC376" s="68"/>
      <c r="OOD376" s="68"/>
      <c r="OOE376" s="68"/>
      <c r="OOF376" s="68"/>
      <c r="OOG376" s="68"/>
      <c r="OOH376" s="68"/>
      <c r="OOI376" s="68"/>
      <c r="OOJ376" s="68"/>
      <c r="OOK376" s="68"/>
      <c r="OOL376" s="68"/>
      <c r="OOM376" s="68"/>
      <c r="OON376" s="68"/>
      <c r="OOO376" s="68"/>
      <c r="OOP376" s="68"/>
      <c r="OOQ376" s="68"/>
      <c r="OOR376" s="68"/>
      <c r="OOS376" s="68"/>
      <c r="OOT376" s="68"/>
      <c r="OOU376" s="68"/>
      <c r="OOV376" s="68"/>
      <c r="OOW376" s="68"/>
      <c r="OOX376" s="68"/>
      <c r="OOY376" s="68"/>
      <c r="OOZ376" s="68"/>
      <c r="OPA376" s="68"/>
      <c r="OPB376" s="68"/>
      <c r="OPC376" s="68"/>
      <c r="OPD376" s="68"/>
      <c r="OPE376" s="68"/>
      <c r="OPF376" s="68"/>
      <c r="OPG376" s="68"/>
      <c r="OPH376" s="68"/>
      <c r="OPI376" s="68"/>
      <c r="OPJ376" s="68"/>
      <c r="OPK376" s="68"/>
      <c r="OPL376" s="68"/>
      <c r="OPM376" s="68"/>
      <c r="OPN376" s="68"/>
      <c r="OPO376" s="68"/>
      <c r="OPP376" s="68"/>
      <c r="OPQ376" s="68"/>
      <c r="OPR376" s="68"/>
      <c r="OPS376" s="68"/>
      <c r="OPT376" s="68"/>
      <c r="OPU376" s="68"/>
      <c r="OPV376" s="68"/>
      <c r="OPW376" s="68"/>
      <c r="OPX376" s="68"/>
      <c r="OPY376" s="68"/>
      <c r="OPZ376" s="68"/>
      <c r="OQA376" s="68"/>
      <c r="OQB376" s="68"/>
      <c r="OQC376" s="68"/>
      <c r="OQD376" s="68"/>
      <c r="OQE376" s="68"/>
      <c r="OQF376" s="68"/>
      <c r="OQG376" s="68"/>
      <c r="OQH376" s="68"/>
      <c r="OQI376" s="68"/>
      <c r="OQJ376" s="68"/>
      <c r="OQK376" s="68"/>
      <c r="OQL376" s="68"/>
      <c r="OQM376" s="68"/>
      <c r="OQN376" s="68"/>
      <c r="OQO376" s="68"/>
      <c r="OQP376" s="68"/>
      <c r="OQQ376" s="68"/>
      <c r="OQR376" s="68"/>
      <c r="OQS376" s="68"/>
      <c r="OQT376" s="68"/>
      <c r="OQU376" s="68"/>
      <c r="OQV376" s="68"/>
      <c r="OQW376" s="68"/>
      <c r="OQX376" s="68"/>
      <c r="OQY376" s="68"/>
      <c r="OQZ376" s="68"/>
      <c r="ORA376" s="68"/>
      <c r="ORB376" s="68"/>
      <c r="ORC376" s="68"/>
      <c r="ORD376" s="68"/>
      <c r="ORE376" s="68"/>
      <c r="ORF376" s="68"/>
      <c r="ORG376" s="68"/>
      <c r="ORH376" s="68"/>
      <c r="ORI376" s="68"/>
      <c r="ORJ376" s="68"/>
      <c r="ORK376" s="68"/>
      <c r="ORL376" s="68"/>
      <c r="ORM376" s="68"/>
      <c r="ORN376" s="68"/>
      <c r="ORO376" s="68"/>
      <c r="ORP376" s="68"/>
      <c r="ORQ376" s="68"/>
      <c r="ORR376" s="68"/>
      <c r="ORS376" s="68"/>
      <c r="ORT376" s="68"/>
      <c r="ORU376" s="68"/>
      <c r="ORV376" s="68"/>
      <c r="ORW376" s="68"/>
      <c r="ORX376" s="68"/>
      <c r="ORY376" s="68"/>
      <c r="ORZ376" s="68"/>
      <c r="OSA376" s="68"/>
      <c r="OSB376" s="68"/>
      <c r="OSC376" s="68"/>
      <c r="OSD376" s="68"/>
      <c r="OSE376" s="68"/>
      <c r="OSF376" s="68"/>
      <c r="OSG376" s="68"/>
      <c r="OSH376" s="68"/>
      <c r="OSI376" s="68"/>
      <c r="OSJ376" s="68"/>
      <c r="OSK376" s="68"/>
      <c r="OSL376" s="68"/>
      <c r="OSM376" s="68"/>
      <c r="OSN376" s="68"/>
      <c r="OSO376" s="68"/>
      <c r="OSP376" s="68"/>
      <c r="OSQ376" s="68"/>
      <c r="OSR376" s="68"/>
      <c r="OSS376" s="68"/>
      <c r="OST376" s="68"/>
      <c r="OSU376" s="68"/>
      <c r="OSV376" s="68"/>
      <c r="OSW376" s="68"/>
      <c r="OSX376" s="68"/>
      <c r="OSY376" s="68"/>
      <c r="OSZ376" s="68"/>
      <c r="OTA376" s="68"/>
      <c r="OTB376" s="68"/>
      <c r="OTC376" s="68"/>
      <c r="OTD376" s="68"/>
      <c r="OTE376" s="68"/>
      <c r="OTF376" s="68"/>
      <c r="OTG376" s="68"/>
      <c r="OTH376" s="68"/>
      <c r="OTI376" s="68"/>
      <c r="OTJ376" s="68"/>
      <c r="OTK376" s="68"/>
      <c r="OTL376" s="68"/>
      <c r="OTM376" s="68"/>
      <c r="OTN376" s="68"/>
      <c r="OTO376" s="68"/>
      <c r="OTP376" s="68"/>
      <c r="OTQ376" s="68"/>
      <c r="OTR376" s="68"/>
      <c r="OTS376" s="68"/>
      <c r="OTT376" s="68"/>
      <c r="OTU376" s="68"/>
      <c r="OTV376" s="68"/>
      <c r="OTW376" s="68"/>
      <c r="OTX376" s="68"/>
      <c r="OTY376" s="68"/>
      <c r="OTZ376" s="68"/>
      <c r="OUA376" s="68"/>
      <c r="OUB376" s="68"/>
      <c r="OUC376" s="68"/>
      <c r="OUD376" s="68"/>
      <c r="OUE376" s="68"/>
      <c r="OUF376" s="68"/>
      <c r="OUG376" s="68"/>
      <c r="OUH376" s="68"/>
      <c r="OUI376" s="68"/>
      <c r="OUJ376" s="68"/>
      <c r="OUK376" s="68"/>
      <c r="OUL376" s="68"/>
      <c r="OUM376" s="68"/>
      <c r="OUN376" s="68"/>
      <c r="OUO376" s="68"/>
      <c r="OUP376" s="68"/>
      <c r="OUQ376" s="68"/>
      <c r="OUR376" s="68"/>
      <c r="OUS376" s="68"/>
      <c r="OUT376" s="68"/>
      <c r="OUU376" s="68"/>
      <c r="OUV376" s="68"/>
      <c r="OUW376" s="68"/>
      <c r="OUX376" s="68"/>
      <c r="OUY376" s="68"/>
      <c r="OUZ376" s="68"/>
      <c r="OVA376" s="68"/>
      <c r="OVB376" s="68"/>
      <c r="OVC376" s="68"/>
      <c r="OVD376" s="68"/>
      <c r="OVE376" s="68"/>
      <c r="OVF376" s="68"/>
      <c r="OVG376" s="68"/>
      <c r="OVH376" s="68"/>
      <c r="OVI376" s="68"/>
      <c r="OVJ376" s="68"/>
      <c r="OVK376" s="68"/>
      <c r="OVL376" s="68"/>
      <c r="OVM376" s="68"/>
      <c r="OVN376" s="68"/>
      <c r="OVO376" s="68"/>
      <c r="OVP376" s="68"/>
      <c r="OVQ376" s="68"/>
      <c r="OVR376" s="68"/>
      <c r="OVS376" s="68"/>
      <c r="OVT376" s="68"/>
      <c r="OVU376" s="68"/>
      <c r="OVV376" s="68"/>
      <c r="OVW376" s="68"/>
      <c r="OVX376" s="68"/>
      <c r="OVY376" s="68"/>
      <c r="OVZ376" s="68"/>
      <c r="OWA376" s="68"/>
      <c r="OWB376" s="68"/>
      <c r="OWC376" s="68"/>
      <c r="OWD376" s="68"/>
      <c r="OWE376" s="68"/>
      <c r="OWF376" s="68"/>
      <c r="OWG376" s="68"/>
      <c r="OWH376" s="68"/>
      <c r="OWI376" s="68"/>
      <c r="OWJ376" s="68"/>
      <c r="OWK376" s="68"/>
      <c r="OWL376" s="68"/>
      <c r="OWM376" s="68"/>
      <c r="OWN376" s="68"/>
      <c r="OWO376" s="68"/>
      <c r="OWP376" s="68"/>
      <c r="OWQ376" s="68"/>
      <c r="OWR376" s="68"/>
      <c r="OWS376" s="68"/>
      <c r="OWT376" s="68"/>
      <c r="OWU376" s="68"/>
      <c r="OWV376" s="68"/>
      <c r="OWW376" s="68"/>
      <c r="OWX376" s="68"/>
      <c r="OWY376" s="68"/>
      <c r="OWZ376" s="68"/>
      <c r="OXA376" s="68"/>
      <c r="OXB376" s="68"/>
      <c r="OXC376" s="68"/>
      <c r="OXD376" s="68"/>
      <c r="OXE376" s="68"/>
      <c r="OXF376" s="68"/>
      <c r="OXG376" s="68"/>
      <c r="OXH376" s="68"/>
      <c r="OXI376" s="68"/>
      <c r="OXJ376" s="68"/>
      <c r="OXK376" s="68"/>
      <c r="OXL376" s="68"/>
      <c r="OXM376" s="68"/>
      <c r="OXN376" s="68"/>
      <c r="OXO376" s="68"/>
      <c r="OXP376" s="68"/>
      <c r="OXQ376" s="68"/>
      <c r="OXR376" s="68"/>
      <c r="OXS376" s="68"/>
      <c r="OXT376" s="68"/>
      <c r="OXU376" s="68"/>
      <c r="OXV376" s="68"/>
      <c r="OXW376" s="68"/>
      <c r="OXX376" s="68"/>
      <c r="OXY376" s="68"/>
      <c r="OXZ376" s="68"/>
      <c r="OYA376" s="68"/>
      <c r="OYB376" s="68"/>
      <c r="OYC376" s="68"/>
      <c r="OYD376" s="68"/>
      <c r="OYE376" s="68"/>
      <c r="OYF376" s="68"/>
      <c r="OYG376" s="68"/>
      <c r="OYH376" s="68"/>
      <c r="OYI376" s="68"/>
      <c r="OYJ376" s="68"/>
      <c r="OYK376" s="68"/>
      <c r="OYL376" s="68"/>
      <c r="OYM376" s="68"/>
      <c r="OYN376" s="68"/>
      <c r="OYO376" s="68"/>
      <c r="OYP376" s="68"/>
      <c r="OYQ376" s="68"/>
      <c r="OYR376" s="68"/>
      <c r="OYS376" s="68"/>
      <c r="OYT376" s="68"/>
      <c r="OYU376" s="68"/>
      <c r="OYV376" s="68"/>
      <c r="OYW376" s="68"/>
      <c r="OYX376" s="68"/>
      <c r="OYY376" s="68"/>
      <c r="OYZ376" s="68"/>
      <c r="OZA376" s="68"/>
      <c r="OZB376" s="68"/>
      <c r="OZC376" s="68"/>
      <c r="OZD376" s="68"/>
      <c r="OZE376" s="68"/>
      <c r="OZF376" s="68"/>
      <c r="OZG376" s="68"/>
      <c r="OZH376" s="68"/>
      <c r="OZI376" s="68"/>
      <c r="OZJ376" s="68"/>
      <c r="OZK376" s="68"/>
      <c r="OZL376" s="68"/>
      <c r="OZM376" s="68"/>
      <c r="OZN376" s="68"/>
      <c r="OZO376" s="68"/>
      <c r="OZP376" s="68"/>
      <c r="OZQ376" s="68"/>
      <c r="OZR376" s="68"/>
      <c r="OZS376" s="68"/>
      <c r="OZT376" s="68"/>
      <c r="OZU376" s="68"/>
      <c r="OZV376" s="68"/>
      <c r="OZW376" s="68"/>
      <c r="OZX376" s="68"/>
      <c r="OZY376" s="68"/>
      <c r="OZZ376" s="68"/>
      <c r="PAA376" s="68"/>
      <c r="PAB376" s="68"/>
      <c r="PAC376" s="68"/>
      <c r="PAD376" s="68"/>
      <c r="PAE376" s="68"/>
      <c r="PAF376" s="68"/>
      <c r="PAG376" s="68"/>
      <c r="PAH376" s="68"/>
      <c r="PAI376" s="68"/>
      <c r="PAJ376" s="68"/>
      <c r="PAK376" s="68"/>
      <c r="PAL376" s="68"/>
      <c r="PAM376" s="68"/>
      <c r="PAN376" s="68"/>
      <c r="PAO376" s="68"/>
      <c r="PAP376" s="68"/>
      <c r="PAQ376" s="68"/>
      <c r="PAR376" s="68"/>
      <c r="PAS376" s="68"/>
      <c r="PAT376" s="68"/>
      <c r="PAU376" s="68"/>
      <c r="PAV376" s="68"/>
      <c r="PAW376" s="68"/>
      <c r="PAX376" s="68"/>
      <c r="PAY376" s="68"/>
      <c r="PAZ376" s="68"/>
      <c r="PBA376" s="68"/>
      <c r="PBB376" s="68"/>
      <c r="PBC376" s="68"/>
      <c r="PBD376" s="68"/>
      <c r="PBE376" s="68"/>
      <c r="PBF376" s="68"/>
      <c r="PBG376" s="68"/>
      <c r="PBH376" s="68"/>
      <c r="PBI376" s="68"/>
      <c r="PBJ376" s="68"/>
      <c r="PBK376" s="68"/>
      <c r="PBL376" s="68"/>
      <c r="PBM376" s="68"/>
      <c r="PBN376" s="68"/>
      <c r="PBO376" s="68"/>
      <c r="PBP376" s="68"/>
      <c r="PBQ376" s="68"/>
      <c r="PBR376" s="68"/>
      <c r="PBS376" s="68"/>
      <c r="PBT376" s="68"/>
      <c r="PBU376" s="68"/>
      <c r="PBV376" s="68"/>
      <c r="PBW376" s="68"/>
      <c r="PBX376" s="68"/>
      <c r="PBY376" s="68"/>
      <c r="PBZ376" s="68"/>
      <c r="PCA376" s="68"/>
      <c r="PCB376" s="68"/>
      <c r="PCC376" s="68"/>
      <c r="PCD376" s="68"/>
      <c r="PCE376" s="68"/>
      <c r="PCF376" s="68"/>
      <c r="PCG376" s="68"/>
      <c r="PCH376" s="68"/>
      <c r="PCI376" s="68"/>
      <c r="PCJ376" s="68"/>
      <c r="PCK376" s="68"/>
      <c r="PCL376" s="68"/>
      <c r="PCM376" s="68"/>
      <c r="PCN376" s="68"/>
      <c r="PCO376" s="68"/>
      <c r="PCP376" s="68"/>
      <c r="PCQ376" s="68"/>
      <c r="PCR376" s="68"/>
      <c r="PCS376" s="68"/>
      <c r="PCT376" s="68"/>
      <c r="PCU376" s="68"/>
      <c r="PCV376" s="68"/>
      <c r="PCW376" s="68"/>
      <c r="PCX376" s="68"/>
      <c r="PCY376" s="68"/>
      <c r="PCZ376" s="68"/>
      <c r="PDA376" s="68"/>
      <c r="PDB376" s="68"/>
      <c r="PDC376" s="68"/>
      <c r="PDD376" s="68"/>
      <c r="PDE376" s="68"/>
      <c r="PDF376" s="68"/>
      <c r="PDG376" s="68"/>
      <c r="PDH376" s="68"/>
      <c r="PDI376" s="68"/>
      <c r="PDJ376" s="68"/>
      <c r="PDK376" s="68"/>
      <c r="PDL376" s="68"/>
      <c r="PDM376" s="68"/>
      <c r="PDN376" s="68"/>
      <c r="PDO376" s="68"/>
      <c r="PDP376" s="68"/>
      <c r="PDQ376" s="68"/>
      <c r="PDR376" s="68"/>
      <c r="PDS376" s="68"/>
      <c r="PDT376" s="68"/>
      <c r="PDU376" s="68"/>
      <c r="PDV376" s="68"/>
      <c r="PDW376" s="68"/>
      <c r="PDX376" s="68"/>
      <c r="PDY376" s="68"/>
      <c r="PDZ376" s="68"/>
      <c r="PEA376" s="68"/>
      <c r="PEB376" s="68"/>
      <c r="PEC376" s="68"/>
      <c r="PED376" s="68"/>
      <c r="PEE376" s="68"/>
      <c r="PEF376" s="68"/>
      <c r="PEG376" s="68"/>
      <c r="PEH376" s="68"/>
      <c r="PEI376" s="68"/>
      <c r="PEJ376" s="68"/>
      <c r="PEK376" s="68"/>
      <c r="PEL376" s="68"/>
      <c r="PEM376" s="68"/>
      <c r="PEN376" s="68"/>
      <c r="PEO376" s="68"/>
      <c r="PEP376" s="68"/>
      <c r="PEQ376" s="68"/>
      <c r="PER376" s="68"/>
      <c r="PES376" s="68"/>
      <c r="PET376" s="68"/>
      <c r="PEU376" s="68"/>
      <c r="PEV376" s="68"/>
      <c r="PEW376" s="68"/>
      <c r="PEX376" s="68"/>
      <c r="PEY376" s="68"/>
      <c r="PEZ376" s="68"/>
      <c r="PFA376" s="68"/>
      <c r="PFB376" s="68"/>
      <c r="PFC376" s="68"/>
      <c r="PFD376" s="68"/>
      <c r="PFE376" s="68"/>
      <c r="PFF376" s="68"/>
      <c r="PFG376" s="68"/>
      <c r="PFH376" s="68"/>
      <c r="PFI376" s="68"/>
      <c r="PFJ376" s="68"/>
      <c r="PFK376" s="68"/>
      <c r="PFL376" s="68"/>
      <c r="PFM376" s="68"/>
      <c r="PFN376" s="68"/>
      <c r="PFO376" s="68"/>
      <c r="PFP376" s="68"/>
      <c r="PFQ376" s="68"/>
      <c r="PFR376" s="68"/>
      <c r="PFS376" s="68"/>
      <c r="PFT376" s="68"/>
      <c r="PFU376" s="68"/>
      <c r="PFV376" s="68"/>
      <c r="PFW376" s="68"/>
      <c r="PFX376" s="68"/>
      <c r="PFY376" s="68"/>
      <c r="PFZ376" s="68"/>
      <c r="PGA376" s="68"/>
      <c r="PGB376" s="68"/>
      <c r="PGC376" s="68"/>
      <c r="PGD376" s="68"/>
      <c r="PGE376" s="68"/>
      <c r="PGF376" s="68"/>
      <c r="PGG376" s="68"/>
      <c r="PGH376" s="68"/>
      <c r="PGI376" s="68"/>
      <c r="PGJ376" s="68"/>
      <c r="PGK376" s="68"/>
      <c r="PGL376" s="68"/>
      <c r="PGM376" s="68"/>
      <c r="PGN376" s="68"/>
      <c r="PGO376" s="68"/>
      <c r="PGP376" s="68"/>
      <c r="PGQ376" s="68"/>
      <c r="PGR376" s="68"/>
      <c r="PGS376" s="68"/>
      <c r="PGT376" s="68"/>
      <c r="PGU376" s="68"/>
      <c r="PGV376" s="68"/>
      <c r="PGW376" s="68"/>
      <c r="PGX376" s="68"/>
      <c r="PGY376" s="68"/>
      <c r="PGZ376" s="68"/>
      <c r="PHA376" s="68"/>
      <c r="PHB376" s="68"/>
      <c r="PHC376" s="68"/>
      <c r="PHD376" s="68"/>
      <c r="PHE376" s="68"/>
      <c r="PHF376" s="68"/>
      <c r="PHG376" s="68"/>
      <c r="PHH376" s="68"/>
      <c r="PHI376" s="68"/>
      <c r="PHJ376" s="68"/>
      <c r="PHK376" s="68"/>
      <c r="PHL376" s="68"/>
      <c r="PHM376" s="68"/>
      <c r="PHN376" s="68"/>
      <c r="PHO376" s="68"/>
      <c r="PHP376" s="68"/>
      <c r="PHQ376" s="68"/>
      <c r="PHR376" s="68"/>
      <c r="PHS376" s="68"/>
      <c r="PHT376" s="68"/>
      <c r="PHU376" s="68"/>
      <c r="PHV376" s="68"/>
      <c r="PHW376" s="68"/>
      <c r="PHX376" s="68"/>
      <c r="PHY376" s="68"/>
      <c r="PHZ376" s="68"/>
      <c r="PIA376" s="68"/>
      <c r="PIB376" s="68"/>
      <c r="PIC376" s="68"/>
      <c r="PID376" s="68"/>
      <c r="PIE376" s="68"/>
      <c r="PIF376" s="68"/>
      <c r="PIG376" s="68"/>
      <c r="PIH376" s="68"/>
      <c r="PII376" s="68"/>
      <c r="PIJ376" s="68"/>
      <c r="PIK376" s="68"/>
      <c r="PIL376" s="68"/>
      <c r="PIM376" s="68"/>
      <c r="PIN376" s="68"/>
      <c r="PIO376" s="68"/>
      <c r="PIP376" s="68"/>
      <c r="PIQ376" s="68"/>
      <c r="PIR376" s="68"/>
      <c r="PIS376" s="68"/>
      <c r="PIT376" s="68"/>
      <c r="PIU376" s="68"/>
      <c r="PIV376" s="68"/>
      <c r="PIW376" s="68"/>
      <c r="PIX376" s="68"/>
      <c r="PIY376" s="68"/>
      <c r="PIZ376" s="68"/>
      <c r="PJA376" s="68"/>
      <c r="PJB376" s="68"/>
      <c r="PJC376" s="68"/>
      <c r="PJD376" s="68"/>
      <c r="PJE376" s="68"/>
      <c r="PJF376" s="68"/>
      <c r="PJG376" s="68"/>
      <c r="PJH376" s="68"/>
      <c r="PJI376" s="68"/>
      <c r="PJJ376" s="68"/>
      <c r="PJK376" s="68"/>
      <c r="PJL376" s="68"/>
      <c r="PJM376" s="68"/>
      <c r="PJN376" s="68"/>
      <c r="PJO376" s="68"/>
      <c r="PJP376" s="68"/>
      <c r="PJQ376" s="68"/>
      <c r="PJR376" s="68"/>
      <c r="PJS376" s="68"/>
      <c r="PJT376" s="68"/>
      <c r="PJU376" s="68"/>
      <c r="PJV376" s="68"/>
      <c r="PJW376" s="68"/>
      <c r="PJX376" s="68"/>
      <c r="PJY376" s="68"/>
      <c r="PJZ376" s="68"/>
      <c r="PKA376" s="68"/>
      <c r="PKB376" s="68"/>
      <c r="PKC376" s="68"/>
      <c r="PKD376" s="68"/>
      <c r="PKE376" s="68"/>
      <c r="PKF376" s="68"/>
      <c r="PKG376" s="68"/>
      <c r="PKH376" s="68"/>
      <c r="PKI376" s="68"/>
      <c r="PKJ376" s="68"/>
      <c r="PKK376" s="68"/>
      <c r="PKL376" s="68"/>
      <c r="PKM376" s="68"/>
      <c r="PKN376" s="68"/>
      <c r="PKO376" s="68"/>
      <c r="PKP376" s="68"/>
      <c r="PKQ376" s="68"/>
      <c r="PKR376" s="68"/>
      <c r="PKS376" s="68"/>
      <c r="PKT376" s="68"/>
      <c r="PKU376" s="68"/>
      <c r="PKV376" s="68"/>
      <c r="PKW376" s="68"/>
      <c r="PKX376" s="68"/>
      <c r="PKY376" s="68"/>
      <c r="PKZ376" s="68"/>
      <c r="PLA376" s="68"/>
      <c r="PLB376" s="68"/>
      <c r="PLC376" s="68"/>
      <c r="PLD376" s="68"/>
      <c r="PLE376" s="68"/>
      <c r="PLF376" s="68"/>
      <c r="PLG376" s="68"/>
      <c r="PLH376" s="68"/>
      <c r="PLI376" s="68"/>
      <c r="PLJ376" s="68"/>
      <c r="PLK376" s="68"/>
      <c r="PLL376" s="68"/>
      <c r="PLM376" s="68"/>
      <c r="PLN376" s="68"/>
      <c r="PLO376" s="68"/>
      <c r="PLP376" s="68"/>
      <c r="PLQ376" s="68"/>
      <c r="PLR376" s="68"/>
      <c r="PLS376" s="68"/>
      <c r="PLT376" s="68"/>
      <c r="PLU376" s="68"/>
      <c r="PLV376" s="68"/>
      <c r="PLW376" s="68"/>
      <c r="PLX376" s="68"/>
      <c r="PLY376" s="68"/>
      <c r="PLZ376" s="68"/>
      <c r="PMA376" s="68"/>
      <c r="PMB376" s="68"/>
      <c r="PMC376" s="68"/>
      <c r="PMD376" s="68"/>
      <c r="PME376" s="68"/>
      <c r="PMF376" s="68"/>
      <c r="PMG376" s="68"/>
      <c r="PMH376" s="68"/>
      <c r="PMI376" s="68"/>
      <c r="PMJ376" s="68"/>
      <c r="PMK376" s="68"/>
      <c r="PML376" s="68"/>
      <c r="PMM376" s="68"/>
      <c r="PMN376" s="68"/>
      <c r="PMO376" s="68"/>
      <c r="PMP376" s="68"/>
      <c r="PMQ376" s="68"/>
      <c r="PMR376" s="68"/>
      <c r="PMS376" s="68"/>
      <c r="PMT376" s="68"/>
      <c r="PMU376" s="68"/>
      <c r="PMV376" s="68"/>
      <c r="PMW376" s="68"/>
      <c r="PMX376" s="68"/>
      <c r="PMY376" s="68"/>
      <c r="PMZ376" s="68"/>
      <c r="PNA376" s="68"/>
      <c r="PNB376" s="68"/>
      <c r="PNC376" s="68"/>
      <c r="PND376" s="68"/>
      <c r="PNE376" s="68"/>
      <c r="PNF376" s="68"/>
      <c r="PNG376" s="68"/>
      <c r="PNH376" s="68"/>
      <c r="PNI376" s="68"/>
      <c r="PNJ376" s="68"/>
      <c r="PNK376" s="68"/>
      <c r="PNL376" s="68"/>
      <c r="PNM376" s="68"/>
      <c r="PNN376" s="68"/>
      <c r="PNO376" s="68"/>
      <c r="PNP376" s="68"/>
      <c r="PNQ376" s="68"/>
      <c r="PNR376" s="68"/>
      <c r="PNS376" s="68"/>
      <c r="PNT376" s="68"/>
      <c r="PNU376" s="68"/>
      <c r="PNV376" s="68"/>
      <c r="PNW376" s="68"/>
      <c r="PNX376" s="68"/>
      <c r="PNY376" s="68"/>
      <c r="PNZ376" s="68"/>
      <c r="POA376" s="68"/>
      <c r="POB376" s="68"/>
      <c r="POC376" s="68"/>
      <c r="POD376" s="68"/>
      <c r="POE376" s="68"/>
      <c r="POF376" s="68"/>
      <c r="POG376" s="68"/>
      <c r="POH376" s="68"/>
      <c r="POI376" s="68"/>
      <c r="POJ376" s="68"/>
      <c r="POK376" s="68"/>
      <c r="POL376" s="68"/>
      <c r="POM376" s="68"/>
      <c r="PON376" s="68"/>
      <c r="POO376" s="68"/>
      <c r="POP376" s="68"/>
      <c r="POQ376" s="68"/>
      <c r="POR376" s="68"/>
      <c r="POS376" s="68"/>
      <c r="POT376" s="68"/>
      <c r="POU376" s="68"/>
      <c r="POV376" s="68"/>
      <c r="POW376" s="68"/>
      <c r="POX376" s="68"/>
      <c r="POY376" s="68"/>
      <c r="POZ376" s="68"/>
      <c r="PPA376" s="68"/>
      <c r="PPB376" s="68"/>
      <c r="PPC376" s="68"/>
      <c r="PPD376" s="68"/>
      <c r="PPE376" s="68"/>
      <c r="PPF376" s="68"/>
      <c r="PPG376" s="68"/>
      <c r="PPH376" s="68"/>
      <c r="PPI376" s="68"/>
      <c r="PPJ376" s="68"/>
      <c r="PPK376" s="68"/>
      <c r="PPL376" s="68"/>
      <c r="PPM376" s="68"/>
      <c r="PPN376" s="68"/>
      <c r="PPO376" s="68"/>
      <c r="PPP376" s="68"/>
      <c r="PPQ376" s="68"/>
      <c r="PPR376" s="68"/>
      <c r="PPS376" s="68"/>
      <c r="PPT376" s="68"/>
      <c r="PPU376" s="68"/>
      <c r="PPV376" s="68"/>
      <c r="PPW376" s="68"/>
      <c r="PPX376" s="68"/>
      <c r="PPY376" s="68"/>
      <c r="PPZ376" s="68"/>
      <c r="PQA376" s="68"/>
      <c r="PQB376" s="68"/>
      <c r="PQC376" s="68"/>
      <c r="PQD376" s="68"/>
      <c r="PQE376" s="68"/>
      <c r="PQF376" s="68"/>
      <c r="PQG376" s="68"/>
      <c r="PQH376" s="68"/>
      <c r="PQI376" s="68"/>
      <c r="PQJ376" s="68"/>
      <c r="PQK376" s="68"/>
      <c r="PQL376" s="68"/>
      <c r="PQM376" s="68"/>
      <c r="PQN376" s="68"/>
      <c r="PQO376" s="68"/>
      <c r="PQP376" s="68"/>
      <c r="PQQ376" s="68"/>
      <c r="PQR376" s="68"/>
      <c r="PQS376" s="68"/>
      <c r="PQT376" s="68"/>
      <c r="PQU376" s="68"/>
      <c r="PQV376" s="68"/>
      <c r="PQW376" s="68"/>
      <c r="PQX376" s="68"/>
      <c r="PQY376" s="68"/>
      <c r="PQZ376" s="68"/>
      <c r="PRA376" s="68"/>
      <c r="PRB376" s="68"/>
      <c r="PRC376" s="68"/>
      <c r="PRD376" s="68"/>
      <c r="PRE376" s="68"/>
      <c r="PRF376" s="68"/>
      <c r="PRG376" s="68"/>
      <c r="PRH376" s="68"/>
      <c r="PRI376" s="68"/>
      <c r="PRJ376" s="68"/>
      <c r="PRK376" s="68"/>
      <c r="PRL376" s="68"/>
      <c r="PRM376" s="68"/>
      <c r="PRN376" s="68"/>
      <c r="PRO376" s="68"/>
      <c r="PRP376" s="68"/>
      <c r="PRQ376" s="68"/>
      <c r="PRR376" s="68"/>
      <c r="PRS376" s="68"/>
      <c r="PRT376" s="68"/>
      <c r="PRU376" s="68"/>
      <c r="PRV376" s="68"/>
      <c r="PRW376" s="68"/>
      <c r="PRX376" s="68"/>
      <c r="PRY376" s="68"/>
      <c r="PRZ376" s="68"/>
      <c r="PSA376" s="68"/>
      <c r="PSB376" s="68"/>
      <c r="PSC376" s="68"/>
      <c r="PSD376" s="68"/>
      <c r="PSE376" s="68"/>
      <c r="PSF376" s="68"/>
      <c r="PSG376" s="68"/>
      <c r="PSH376" s="68"/>
      <c r="PSI376" s="68"/>
      <c r="PSJ376" s="68"/>
      <c r="PSK376" s="68"/>
      <c r="PSL376" s="68"/>
      <c r="PSM376" s="68"/>
      <c r="PSN376" s="68"/>
      <c r="PSO376" s="68"/>
      <c r="PSP376" s="68"/>
      <c r="PSQ376" s="68"/>
      <c r="PSR376" s="68"/>
      <c r="PSS376" s="68"/>
      <c r="PST376" s="68"/>
      <c r="PSU376" s="68"/>
      <c r="PSV376" s="68"/>
      <c r="PSW376" s="68"/>
      <c r="PSX376" s="68"/>
      <c r="PSY376" s="68"/>
      <c r="PSZ376" s="68"/>
      <c r="PTA376" s="68"/>
      <c r="PTB376" s="68"/>
      <c r="PTC376" s="68"/>
      <c r="PTD376" s="68"/>
      <c r="PTE376" s="68"/>
      <c r="PTF376" s="68"/>
      <c r="PTG376" s="68"/>
      <c r="PTH376" s="68"/>
      <c r="PTI376" s="68"/>
      <c r="PTJ376" s="68"/>
      <c r="PTK376" s="68"/>
      <c r="PTL376" s="68"/>
      <c r="PTM376" s="68"/>
      <c r="PTN376" s="68"/>
      <c r="PTO376" s="68"/>
      <c r="PTP376" s="68"/>
      <c r="PTQ376" s="68"/>
      <c r="PTR376" s="68"/>
      <c r="PTS376" s="68"/>
      <c r="PTT376" s="68"/>
      <c r="PTU376" s="68"/>
      <c r="PTV376" s="68"/>
      <c r="PTW376" s="68"/>
      <c r="PTX376" s="68"/>
      <c r="PTY376" s="68"/>
      <c r="PTZ376" s="68"/>
      <c r="PUA376" s="68"/>
      <c r="PUB376" s="68"/>
      <c r="PUC376" s="68"/>
      <c r="PUD376" s="68"/>
      <c r="PUE376" s="68"/>
      <c r="PUF376" s="68"/>
      <c r="PUG376" s="68"/>
      <c r="PUH376" s="68"/>
      <c r="PUI376" s="68"/>
      <c r="PUJ376" s="68"/>
      <c r="PUK376" s="68"/>
      <c r="PUL376" s="68"/>
      <c r="PUM376" s="68"/>
      <c r="PUN376" s="68"/>
      <c r="PUO376" s="68"/>
      <c r="PUP376" s="68"/>
      <c r="PUQ376" s="68"/>
      <c r="PUR376" s="68"/>
      <c r="PUS376" s="68"/>
      <c r="PUT376" s="68"/>
      <c r="PUU376" s="68"/>
      <c r="PUV376" s="68"/>
      <c r="PUW376" s="68"/>
      <c r="PUX376" s="68"/>
      <c r="PUY376" s="68"/>
      <c r="PUZ376" s="68"/>
      <c r="PVA376" s="68"/>
      <c r="PVB376" s="68"/>
      <c r="PVC376" s="68"/>
      <c r="PVD376" s="68"/>
      <c r="PVE376" s="68"/>
      <c r="PVF376" s="68"/>
      <c r="PVG376" s="68"/>
      <c r="PVH376" s="68"/>
      <c r="PVI376" s="68"/>
      <c r="PVJ376" s="68"/>
      <c r="PVK376" s="68"/>
      <c r="PVL376" s="68"/>
      <c r="PVM376" s="68"/>
      <c r="PVN376" s="68"/>
      <c r="PVO376" s="68"/>
      <c r="PVP376" s="68"/>
      <c r="PVQ376" s="68"/>
      <c r="PVR376" s="68"/>
      <c r="PVS376" s="68"/>
      <c r="PVT376" s="68"/>
      <c r="PVU376" s="68"/>
      <c r="PVV376" s="68"/>
      <c r="PVW376" s="68"/>
      <c r="PVX376" s="68"/>
      <c r="PVY376" s="68"/>
      <c r="PVZ376" s="68"/>
      <c r="PWA376" s="68"/>
      <c r="PWB376" s="68"/>
      <c r="PWC376" s="68"/>
      <c r="PWD376" s="68"/>
      <c r="PWE376" s="68"/>
      <c r="PWF376" s="68"/>
      <c r="PWG376" s="68"/>
      <c r="PWH376" s="68"/>
      <c r="PWI376" s="68"/>
      <c r="PWJ376" s="68"/>
      <c r="PWK376" s="68"/>
      <c r="PWL376" s="68"/>
      <c r="PWM376" s="68"/>
      <c r="PWN376" s="68"/>
      <c r="PWO376" s="68"/>
      <c r="PWP376" s="68"/>
      <c r="PWQ376" s="68"/>
      <c r="PWR376" s="68"/>
      <c r="PWS376" s="68"/>
      <c r="PWT376" s="68"/>
      <c r="PWU376" s="68"/>
      <c r="PWV376" s="68"/>
      <c r="PWW376" s="68"/>
      <c r="PWX376" s="68"/>
      <c r="PWY376" s="68"/>
      <c r="PWZ376" s="68"/>
      <c r="PXA376" s="68"/>
      <c r="PXB376" s="68"/>
      <c r="PXC376" s="68"/>
      <c r="PXD376" s="68"/>
      <c r="PXE376" s="68"/>
      <c r="PXF376" s="68"/>
      <c r="PXG376" s="68"/>
      <c r="PXH376" s="68"/>
      <c r="PXI376" s="68"/>
      <c r="PXJ376" s="68"/>
      <c r="PXK376" s="68"/>
      <c r="PXL376" s="68"/>
      <c r="PXM376" s="68"/>
      <c r="PXN376" s="68"/>
      <c r="PXO376" s="68"/>
      <c r="PXP376" s="68"/>
      <c r="PXQ376" s="68"/>
      <c r="PXR376" s="68"/>
      <c r="PXS376" s="68"/>
      <c r="PXT376" s="68"/>
      <c r="PXU376" s="68"/>
      <c r="PXV376" s="68"/>
      <c r="PXW376" s="68"/>
      <c r="PXX376" s="68"/>
      <c r="PXY376" s="68"/>
      <c r="PXZ376" s="68"/>
      <c r="PYA376" s="68"/>
      <c r="PYB376" s="68"/>
      <c r="PYC376" s="68"/>
      <c r="PYD376" s="68"/>
      <c r="PYE376" s="68"/>
      <c r="PYF376" s="68"/>
      <c r="PYG376" s="68"/>
      <c r="PYH376" s="68"/>
      <c r="PYI376" s="68"/>
      <c r="PYJ376" s="68"/>
      <c r="PYK376" s="68"/>
      <c r="PYL376" s="68"/>
      <c r="PYM376" s="68"/>
      <c r="PYN376" s="68"/>
      <c r="PYO376" s="68"/>
      <c r="PYP376" s="68"/>
      <c r="PYQ376" s="68"/>
      <c r="PYR376" s="68"/>
      <c r="PYS376" s="68"/>
      <c r="PYT376" s="68"/>
      <c r="PYU376" s="68"/>
      <c r="PYV376" s="68"/>
      <c r="PYW376" s="68"/>
      <c r="PYX376" s="68"/>
      <c r="PYY376" s="68"/>
      <c r="PYZ376" s="68"/>
      <c r="PZA376" s="68"/>
      <c r="PZB376" s="68"/>
      <c r="PZC376" s="68"/>
      <c r="PZD376" s="68"/>
      <c r="PZE376" s="68"/>
      <c r="PZF376" s="68"/>
      <c r="PZG376" s="68"/>
      <c r="PZH376" s="68"/>
      <c r="PZI376" s="68"/>
      <c r="PZJ376" s="68"/>
      <c r="PZK376" s="68"/>
      <c r="PZL376" s="68"/>
      <c r="PZM376" s="68"/>
      <c r="PZN376" s="68"/>
      <c r="PZO376" s="68"/>
      <c r="PZP376" s="68"/>
      <c r="PZQ376" s="68"/>
      <c r="PZR376" s="68"/>
      <c r="PZS376" s="68"/>
      <c r="PZT376" s="68"/>
      <c r="PZU376" s="68"/>
      <c r="PZV376" s="68"/>
      <c r="PZW376" s="68"/>
      <c r="PZX376" s="68"/>
      <c r="PZY376" s="68"/>
      <c r="PZZ376" s="68"/>
      <c r="QAA376" s="68"/>
      <c r="QAB376" s="68"/>
      <c r="QAC376" s="68"/>
      <c r="QAD376" s="68"/>
      <c r="QAE376" s="68"/>
      <c r="QAF376" s="68"/>
      <c r="QAG376" s="68"/>
      <c r="QAH376" s="68"/>
      <c r="QAI376" s="68"/>
      <c r="QAJ376" s="68"/>
      <c r="QAK376" s="68"/>
      <c r="QAL376" s="68"/>
      <c r="QAM376" s="68"/>
      <c r="QAN376" s="68"/>
      <c r="QAO376" s="68"/>
      <c r="QAP376" s="68"/>
      <c r="QAQ376" s="68"/>
      <c r="QAR376" s="68"/>
      <c r="QAS376" s="68"/>
      <c r="QAT376" s="68"/>
      <c r="QAU376" s="68"/>
      <c r="QAV376" s="68"/>
      <c r="QAW376" s="68"/>
      <c r="QAX376" s="68"/>
      <c r="QAY376" s="68"/>
      <c r="QAZ376" s="68"/>
      <c r="QBA376" s="68"/>
      <c r="QBB376" s="68"/>
      <c r="QBC376" s="68"/>
      <c r="QBD376" s="68"/>
      <c r="QBE376" s="68"/>
      <c r="QBF376" s="68"/>
      <c r="QBG376" s="68"/>
      <c r="QBH376" s="68"/>
      <c r="QBI376" s="68"/>
      <c r="QBJ376" s="68"/>
      <c r="QBK376" s="68"/>
      <c r="QBL376" s="68"/>
      <c r="QBM376" s="68"/>
      <c r="QBN376" s="68"/>
      <c r="QBO376" s="68"/>
      <c r="QBP376" s="68"/>
      <c r="QBQ376" s="68"/>
      <c r="QBR376" s="68"/>
      <c r="QBS376" s="68"/>
      <c r="QBT376" s="68"/>
      <c r="QBU376" s="68"/>
      <c r="QBV376" s="68"/>
      <c r="QBW376" s="68"/>
      <c r="QBX376" s="68"/>
      <c r="QBY376" s="68"/>
      <c r="QBZ376" s="68"/>
      <c r="QCA376" s="68"/>
      <c r="QCB376" s="68"/>
      <c r="QCC376" s="68"/>
      <c r="QCD376" s="68"/>
      <c r="QCE376" s="68"/>
      <c r="QCF376" s="68"/>
      <c r="QCG376" s="68"/>
      <c r="QCH376" s="68"/>
      <c r="QCI376" s="68"/>
      <c r="QCJ376" s="68"/>
      <c r="QCK376" s="68"/>
      <c r="QCL376" s="68"/>
      <c r="QCM376" s="68"/>
      <c r="QCN376" s="68"/>
      <c r="QCO376" s="68"/>
      <c r="QCP376" s="68"/>
      <c r="QCQ376" s="68"/>
      <c r="QCR376" s="68"/>
      <c r="QCS376" s="68"/>
      <c r="QCT376" s="68"/>
      <c r="QCU376" s="68"/>
      <c r="QCV376" s="68"/>
      <c r="QCW376" s="68"/>
      <c r="QCX376" s="68"/>
      <c r="QCY376" s="68"/>
      <c r="QCZ376" s="68"/>
      <c r="QDA376" s="68"/>
      <c r="QDB376" s="68"/>
      <c r="QDC376" s="68"/>
      <c r="QDD376" s="68"/>
      <c r="QDE376" s="68"/>
      <c r="QDF376" s="68"/>
      <c r="QDG376" s="68"/>
      <c r="QDH376" s="68"/>
      <c r="QDI376" s="68"/>
      <c r="QDJ376" s="68"/>
      <c r="QDK376" s="68"/>
      <c r="QDL376" s="68"/>
      <c r="QDM376" s="68"/>
      <c r="QDN376" s="68"/>
      <c r="QDO376" s="68"/>
      <c r="QDP376" s="68"/>
      <c r="QDQ376" s="68"/>
      <c r="QDR376" s="68"/>
      <c r="QDS376" s="68"/>
      <c r="QDT376" s="68"/>
      <c r="QDU376" s="68"/>
      <c r="QDV376" s="68"/>
      <c r="QDW376" s="68"/>
      <c r="QDX376" s="68"/>
      <c r="QDY376" s="68"/>
      <c r="QDZ376" s="68"/>
      <c r="QEA376" s="68"/>
      <c r="QEB376" s="68"/>
      <c r="QEC376" s="68"/>
      <c r="QED376" s="68"/>
      <c r="QEE376" s="68"/>
      <c r="QEF376" s="68"/>
      <c r="QEG376" s="68"/>
      <c r="QEH376" s="68"/>
      <c r="QEI376" s="68"/>
      <c r="QEJ376" s="68"/>
      <c r="QEK376" s="68"/>
      <c r="QEL376" s="68"/>
      <c r="QEM376" s="68"/>
      <c r="QEN376" s="68"/>
      <c r="QEO376" s="68"/>
      <c r="QEP376" s="68"/>
      <c r="QEQ376" s="68"/>
      <c r="QER376" s="68"/>
      <c r="QES376" s="68"/>
      <c r="QET376" s="68"/>
      <c r="QEU376" s="68"/>
      <c r="QEV376" s="68"/>
      <c r="QEW376" s="68"/>
      <c r="QEX376" s="68"/>
      <c r="QEY376" s="68"/>
      <c r="QEZ376" s="68"/>
      <c r="QFA376" s="68"/>
      <c r="QFB376" s="68"/>
      <c r="QFC376" s="68"/>
      <c r="QFD376" s="68"/>
      <c r="QFE376" s="68"/>
      <c r="QFF376" s="68"/>
      <c r="QFG376" s="68"/>
      <c r="QFH376" s="68"/>
      <c r="QFI376" s="68"/>
      <c r="QFJ376" s="68"/>
      <c r="QFK376" s="68"/>
      <c r="QFL376" s="68"/>
      <c r="QFM376" s="68"/>
      <c r="QFN376" s="68"/>
      <c r="QFO376" s="68"/>
      <c r="QFP376" s="68"/>
      <c r="QFQ376" s="68"/>
      <c r="QFR376" s="68"/>
      <c r="QFS376" s="68"/>
      <c r="QFT376" s="68"/>
      <c r="QFU376" s="68"/>
      <c r="QFV376" s="68"/>
      <c r="QFW376" s="68"/>
      <c r="QFX376" s="68"/>
      <c r="QFY376" s="68"/>
      <c r="QFZ376" s="68"/>
      <c r="QGA376" s="68"/>
      <c r="QGB376" s="68"/>
      <c r="QGC376" s="68"/>
      <c r="QGD376" s="68"/>
      <c r="QGE376" s="68"/>
      <c r="QGF376" s="68"/>
      <c r="QGG376" s="68"/>
      <c r="QGH376" s="68"/>
      <c r="QGI376" s="68"/>
      <c r="QGJ376" s="68"/>
      <c r="QGK376" s="68"/>
      <c r="QGL376" s="68"/>
      <c r="QGM376" s="68"/>
      <c r="QGN376" s="68"/>
      <c r="QGO376" s="68"/>
      <c r="QGP376" s="68"/>
      <c r="QGQ376" s="68"/>
      <c r="QGR376" s="68"/>
      <c r="QGS376" s="68"/>
      <c r="QGT376" s="68"/>
      <c r="QGU376" s="68"/>
      <c r="QGV376" s="68"/>
      <c r="QGW376" s="68"/>
      <c r="QGX376" s="68"/>
      <c r="QGY376" s="68"/>
      <c r="QGZ376" s="68"/>
      <c r="QHA376" s="68"/>
      <c r="QHB376" s="68"/>
      <c r="QHC376" s="68"/>
      <c r="QHD376" s="68"/>
      <c r="QHE376" s="68"/>
      <c r="QHF376" s="68"/>
      <c r="QHG376" s="68"/>
      <c r="QHH376" s="68"/>
      <c r="QHI376" s="68"/>
      <c r="QHJ376" s="68"/>
      <c r="QHK376" s="68"/>
      <c r="QHL376" s="68"/>
      <c r="QHM376" s="68"/>
      <c r="QHN376" s="68"/>
      <c r="QHO376" s="68"/>
      <c r="QHP376" s="68"/>
      <c r="QHQ376" s="68"/>
      <c r="QHR376" s="68"/>
      <c r="QHS376" s="68"/>
      <c r="QHT376" s="68"/>
      <c r="QHU376" s="68"/>
      <c r="QHV376" s="68"/>
      <c r="QHW376" s="68"/>
      <c r="QHX376" s="68"/>
      <c r="QHY376" s="68"/>
      <c r="QHZ376" s="68"/>
      <c r="QIA376" s="68"/>
      <c r="QIB376" s="68"/>
      <c r="QIC376" s="68"/>
      <c r="QID376" s="68"/>
      <c r="QIE376" s="68"/>
      <c r="QIF376" s="68"/>
      <c r="QIG376" s="68"/>
      <c r="QIH376" s="68"/>
      <c r="QII376" s="68"/>
      <c r="QIJ376" s="68"/>
      <c r="QIK376" s="68"/>
      <c r="QIL376" s="68"/>
      <c r="QIM376" s="68"/>
      <c r="QIN376" s="68"/>
      <c r="QIO376" s="68"/>
      <c r="QIP376" s="68"/>
      <c r="QIQ376" s="68"/>
      <c r="QIR376" s="68"/>
      <c r="QIS376" s="68"/>
      <c r="QIT376" s="68"/>
      <c r="QIU376" s="68"/>
      <c r="QIV376" s="68"/>
      <c r="QIW376" s="68"/>
      <c r="QIX376" s="68"/>
      <c r="QIY376" s="68"/>
      <c r="QIZ376" s="68"/>
      <c r="QJA376" s="68"/>
      <c r="QJB376" s="68"/>
      <c r="QJC376" s="68"/>
      <c r="QJD376" s="68"/>
      <c r="QJE376" s="68"/>
      <c r="QJF376" s="68"/>
      <c r="QJG376" s="68"/>
      <c r="QJH376" s="68"/>
      <c r="QJI376" s="68"/>
      <c r="QJJ376" s="68"/>
      <c r="QJK376" s="68"/>
      <c r="QJL376" s="68"/>
      <c r="QJM376" s="68"/>
      <c r="QJN376" s="68"/>
      <c r="QJO376" s="68"/>
      <c r="QJP376" s="68"/>
      <c r="QJQ376" s="68"/>
      <c r="QJR376" s="68"/>
      <c r="QJS376" s="68"/>
      <c r="QJT376" s="68"/>
      <c r="QJU376" s="68"/>
      <c r="QJV376" s="68"/>
      <c r="QJW376" s="68"/>
      <c r="QJX376" s="68"/>
      <c r="QJY376" s="68"/>
      <c r="QJZ376" s="68"/>
      <c r="QKA376" s="68"/>
      <c r="QKB376" s="68"/>
      <c r="QKC376" s="68"/>
      <c r="QKD376" s="68"/>
      <c r="QKE376" s="68"/>
      <c r="QKF376" s="68"/>
      <c r="QKG376" s="68"/>
      <c r="QKH376" s="68"/>
      <c r="QKI376" s="68"/>
      <c r="QKJ376" s="68"/>
      <c r="QKK376" s="68"/>
      <c r="QKL376" s="68"/>
      <c r="QKM376" s="68"/>
      <c r="QKN376" s="68"/>
      <c r="QKO376" s="68"/>
      <c r="QKP376" s="68"/>
      <c r="QKQ376" s="68"/>
      <c r="QKR376" s="68"/>
      <c r="QKS376" s="68"/>
      <c r="QKT376" s="68"/>
      <c r="QKU376" s="68"/>
      <c r="QKV376" s="68"/>
      <c r="QKW376" s="68"/>
      <c r="QKX376" s="68"/>
      <c r="QKY376" s="68"/>
      <c r="QKZ376" s="68"/>
      <c r="QLA376" s="68"/>
      <c r="QLB376" s="68"/>
      <c r="QLC376" s="68"/>
      <c r="QLD376" s="68"/>
      <c r="QLE376" s="68"/>
      <c r="QLF376" s="68"/>
      <c r="QLG376" s="68"/>
      <c r="QLH376" s="68"/>
      <c r="QLI376" s="68"/>
      <c r="QLJ376" s="68"/>
      <c r="QLK376" s="68"/>
      <c r="QLL376" s="68"/>
      <c r="QLM376" s="68"/>
      <c r="QLN376" s="68"/>
      <c r="QLO376" s="68"/>
      <c r="QLP376" s="68"/>
      <c r="QLQ376" s="68"/>
      <c r="QLR376" s="68"/>
      <c r="QLS376" s="68"/>
      <c r="QLT376" s="68"/>
      <c r="QLU376" s="68"/>
      <c r="QLV376" s="68"/>
      <c r="QLW376" s="68"/>
      <c r="QLX376" s="68"/>
      <c r="QLY376" s="68"/>
      <c r="QLZ376" s="68"/>
      <c r="QMA376" s="68"/>
      <c r="QMB376" s="68"/>
      <c r="QMC376" s="68"/>
      <c r="QMD376" s="68"/>
      <c r="QME376" s="68"/>
      <c r="QMF376" s="68"/>
      <c r="QMG376" s="68"/>
      <c r="QMH376" s="68"/>
      <c r="QMI376" s="68"/>
      <c r="QMJ376" s="68"/>
      <c r="QMK376" s="68"/>
      <c r="QML376" s="68"/>
      <c r="QMM376" s="68"/>
      <c r="QMN376" s="68"/>
      <c r="QMO376" s="68"/>
      <c r="QMP376" s="68"/>
      <c r="QMQ376" s="68"/>
      <c r="QMR376" s="68"/>
      <c r="QMS376" s="68"/>
      <c r="QMT376" s="68"/>
      <c r="QMU376" s="68"/>
      <c r="QMV376" s="68"/>
      <c r="QMW376" s="68"/>
      <c r="QMX376" s="68"/>
      <c r="QMY376" s="68"/>
      <c r="QMZ376" s="68"/>
      <c r="QNA376" s="68"/>
      <c r="QNB376" s="68"/>
      <c r="QNC376" s="68"/>
      <c r="QND376" s="68"/>
      <c r="QNE376" s="68"/>
      <c r="QNF376" s="68"/>
      <c r="QNG376" s="68"/>
      <c r="QNH376" s="68"/>
      <c r="QNI376" s="68"/>
      <c r="QNJ376" s="68"/>
      <c r="QNK376" s="68"/>
      <c r="QNL376" s="68"/>
      <c r="QNM376" s="68"/>
      <c r="QNN376" s="68"/>
      <c r="QNO376" s="68"/>
      <c r="QNP376" s="68"/>
      <c r="QNQ376" s="68"/>
      <c r="QNR376" s="68"/>
      <c r="QNS376" s="68"/>
      <c r="QNT376" s="68"/>
      <c r="QNU376" s="68"/>
      <c r="QNV376" s="68"/>
      <c r="QNW376" s="68"/>
      <c r="QNX376" s="68"/>
      <c r="QNY376" s="68"/>
      <c r="QNZ376" s="68"/>
      <c r="QOA376" s="68"/>
      <c r="QOB376" s="68"/>
      <c r="QOC376" s="68"/>
      <c r="QOD376" s="68"/>
      <c r="QOE376" s="68"/>
      <c r="QOF376" s="68"/>
      <c r="QOG376" s="68"/>
      <c r="QOH376" s="68"/>
      <c r="QOI376" s="68"/>
      <c r="QOJ376" s="68"/>
      <c r="QOK376" s="68"/>
      <c r="QOL376" s="68"/>
      <c r="QOM376" s="68"/>
      <c r="QON376" s="68"/>
      <c r="QOO376" s="68"/>
      <c r="QOP376" s="68"/>
      <c r="QOQ376" s="68"/>
      <c r="QOR376" s="68"/>
      <c r="QOS376" s="68"/>
      <c r="QOT376" s="68"/>
      <c r="QOU376" s="68"/>
      <c r="QOV376" s="68"/>
      <c r="QOW376" s="68"/>
      <c r="QOX376" s="68"/>
      <c r="QOY376" s="68"/>
      <c r="QOZ376" s="68"/>
      <c r="QPA376" s="68"/>
      <c r="QPB376" s="68"/>
      <c r="QPC376" s="68"/>
      <c r="QPD376" s="68"/>
      <c r="QPE376" s="68"/>
      <c r="QPF376" s="68"/>
      <c r="QPG376" s="68"/>
      <c r="QPH376" s="68"/>
      <c r="QPI376" s="68"/>
      <c r="QPJ376" s="68"/>
      <c r="QPK376" s="68"/>
      <c r="QPL376" s="68"/>
      <c r="QPM376" s="68"/>
      <c r="QPN376" s="68"/>
      <c r="QPO376" s="68"/>
      <c r="QPP376" s="68"/>
      <c r="QPQ376" s="68"/>
      <c r="QPR376" s="68"/>
      <c r="QPS376" s="68"/>
      <c r="QPT376" s="68"/>
      <c r="QPU376" s="68"/>
      <c r="QPV376" s="68"/>
      <c r="QPW376" s="68"/>
      <c r="QPX376" s="68"/>
      <c r="QPY376" s="68"/>
      <c r="QPZ376" s="68"/>
      <c r="QQA376" s="68"/>
      <c r="QQB376" s="68"/>
      <c r="QQC376" s="68"/>
      <c r="QQD376" s="68"/>
      <c r="QQE376" s="68"/>
      <c r="QQF376" s="68"/>
      <c r="QQG376" s="68"/>
      <c r="QQH376" s="68"/>
      <c r="QQI376" s="68"/>
      <c r="QQJ376" s="68"/>
      <c r="QQK376" s="68"/>
      <c r="QQL376" s="68"/>
      <c r="QQM376" s="68"/>
      <c r="QQN376" s="68"/>
      <c r="QQO376" s="68"/>
      <c r="QQP376" s="68"/>
      <c r="QQQ376" s="68"/>
      <c r="QQR376" s="68"/>
      <c r="QQS376" s="68"/>
      <c r="QQT376" s="68"/>
      <c r="QQU376" s="68"/>
      <c r="QQV376" s="68"/>
      <c r="QQW376" s="68"/>
      <c r="QQX376" s="68"/>
      <c r="QQY376" s="68"/>
      <c r="QQZ376" s="68"/>
      <c r="QRA376" s="68"/>
      <c r="QRB376" s="68"/>
      <c r="QRC376" s="68"/>
      <c r="QRD376" s="68"/>
      <c r="QRE376" s="68"/>
      <c r="QRF376" s="68"/>
      <c r="QRG376" s="68"/>
      <c r="QRH376" s="68"/>
      <c r="QRI376" s="68"/>
      <c r="QRJ376" s="68"/>
      <c r="QRK376" s="68"/>
      <c r="QRL376" s="68"/>
      <c r="QRM376" s="68"/>
      <c r="QRN376" s="68"/>
      <c r="QRO376" s="68"/>
      <c r="QRP376" s="68"/>
      <c r="QRQ376" s="68"/>
      <c r="QRR376" s="68"/>
      <c r="QRS376" s="68"/>
      <c r="QRT376" s="68"/>
      <c r="QRU376" s="68"/>
      <c r="QRV376" s="68"/>
      <c r="QRW376" s="68"/>
      <c r="QRX376" s="68"/>
      <c r="QRY376" s="68"/>
      <c r="QRZ376" s="68"/>
      <c r="QSA376" s="68"/>
      <c r="QSB376" s="68"/>
      <c r="QSC376" s="68"/>
      <c r="QSD376" s="68"/>
      <c r="QSE376" s="68"/>
      <c r="QSF376" s="68"/>
      <c r="QSG376" s="68"/>
      <c r="QSH376" s="68"/>
      <c r="QSI376" s="68"/>
      <c r="QSJ376" s="68"/>
      <c r="QSK376" s="68"/>
      <c r="QSL376" s="68"/>
      <c r="QSM376" s="68"/>
      <c r="QSN376" s="68"/>
      <c r="QSO376" s="68"/>
      <c r="QSP376" s="68"/>
      <c r="QSQ376" s="68"/>
      <c r="QSR376" s="68"/>
      <c r="QSS376" s="68"/>
      <c r="QST376" s="68"/>
      <c r="QSU376" s="68"/>
      <c r="QSV376" s="68"/>
      <c r="QSW376" s="68"/>
      <c r="QSX376" s="68"/>
      <c r="QSY376" s="68"/>
      <c r="QSZ376" s="68"/>
      <c r="QTA376" s="68"/>
      <c r="QTB376" s="68"/>
      <c r="QTC376" s="68"/>
      <c r="QTD376" s="68"/>
      <c r="QTE376" s="68"/>
      <c r="QTF376" s="68"/>
      <c r="QTG376" s="68"/>
      <c r="QTH376" s="68"/>
      <c r="QTI376" s="68"/>
      <c r="QTJ376" s="68"/>
      <c r="QTK376" s="68"/>
      <c r="QTL376" s="68"/>
      <c r="QTM376" s="68"/>
      <c r="QTN376" s="68"/>
      <c r="QTO376" s="68"/>
      <c r="QTP376" s="68"/>
      <c r="QTQ376" s="68"/>
      <c r="QTR376" s="68"/>
      <c r="QTS376" s="68"/>
      <c r="QTT376" s="68"/>
      <c r="QTU376" s="68"/>
      <c r="QTV376" s="68"/>
      <c r="QTW376" s="68"/>
      <c r="QTX376" s="68"/>
      <c r="QTY376" s="68"/>
      <c r="QTZ376" s="68"/>
      <c r="QUA376" s="68"/>
      <c r="QUB376" s="68"/>
      <c r="QUC376" s="68"/>
      <c r="QUD376" s="68"/>
      <c r="QUE376" s="68"/>
      <c r="QUF376" s="68"/>
      <c r="QUG376" s="68"/>
      <c r="QUH376" s="68"/>
      <c r="QUI376" s="68"/>
      <c r="QUJ376" s="68"/>
      <c r="QUK376" s="68"/>
      <c r="QUL376" s="68"/>
      <c r="QUM376" s="68"/>
      <c r="QUN376" s="68"/>
      <c r="QUO376" s="68"/>
      <c r="QUP376" s="68"/>
      <c r="QUQ376" s="68"/>
      <c r="QUR376" s="68"/>
      <c r="QUS376" s="68"/>
      <c r="QUT376" s="68"/>
      <c r="QUU376" s="68"/>
      <c r="QUV376" s="68"/>
      <c r="QUW376" s="68"/>
      <c r="QUX376" s="68"/>
      <c r="QUY376" s="68"/>
      <c r="QUZ376" s="68"/>
      <c r="QVA376" s="68"/>
      <c r="QVB376" s="68"/>
      <c r="QVC376" s="68"/>
      <c r="QVD376" s="68"/>
      <c r="QVE376" s="68"/>
      <c r="QVF376" s="68"/>
      <c r="QVG376" s="68"/>
      <c r="QVH376" s="68"/>
      <c r="QVI376" s="68"/>
      <c r="QVJ376" s="68"/>
      <c r="QVK376" s="68"/>
      <c r="QVL376" s="68"/>
      <c r="QVM376" s="68"/>
      <c r="QVN376" s="68"/>
      <c r="QVO376" s="68"/>
      <c r="QVP376" s="68"/>
      <c r="QVQ376" s="68"/>
      <c r="QVR376" s="68"/>
      <c r="QVS376" s="68"/>
      <c r="QVT376" s="68"/>
      <c r="QVU376" s="68"/>
      <c r="QVV376" s="68"/>
      <c r="QVW376" s="68"/>
      <c r="QVX376" s="68"/>
      <c r="QVY376" s="68"/>
      <c r="QVZ376" s="68"/>
      <c r="QWA376" s="68"/>
      <c r="QWB376" s="68"/>
      <c r="QWC376" s="68"/>
      <c r="QWD376" s="68"/>
      <c r="QWE376" s="68"/>
      <c r="QWF376" s="68"/>
      <c r="QWG376" s="68"/>
      <c r="QWH376" s="68"/>
      <c r="QWI376" s="68"/>
      <c r="QWJ376" s="68"/>
      <c r="QWK376" s="68"/>
      <c r="QWL376" s="68"/>
      <c r="QWM376" s="68"/>
      <c r="QWN376" s="68"/>
      <c r="QWO376" s="68"/>
      <c r="QWP376" s="68"/>
      <c r="QWQ376" s="68"/>
      <c r="QWR376" s="68"/>
      <c r="QWS376" s="68"/>
      <c r="QWT376" s="68"/>
      <c r="QWU376" s="68"/>
      <c r="QWV376" s="68"/>
      <c r="QWW376" s="68"/>
      <c r="QWX376" s="68"/>
      <c r="QWY376" s="68"/>
      <c r="QWZ376" s="68"/>
      <c r="QXA376" s="68"/>
      <c r="QXB376" s="68"/>
      <c r="QXC376" s="68"/>
      <c r="QXD376" s="68"/>
      <c r="QXE376" s="68"/>
      <c r="QXF376" s="68"/>
      <c r="QXG376" s="68"/>
      <c r="QXH376" s="68"/>
      <c r="QXI376" s="68"/>
      <c r="QXJ376" s="68"/>
      <c r="QXK376" s="68"/>
      <c r="QXL376" s="68"/>
      <c r="QXM376" s="68"/>
      <c r="QXN376" s="68"/>
      <c r="QXO376" s="68"/>
      <c r="QXP376" s="68"/>
      <c r="QXQ376" s="68"/>
      <c r="QXR376" s="68"/>
      <c r="QXS376" s="68"/>
      <c r="QXT376" s="68"/>
      <c r="QXU376" s="68"/>
      <c r="QXV376" s="68"/>
      <c r="QXW376" s="68"/>
      <c r="QXX376" s="68"/>
      <c r="QXY376" s="68"/>
      <c r="QXZ376" s="68"/>
      <c r="QYA376" s="68"/>
      <c r="QYB376" s="68"/>
      <c r="QYC376" s="68"/>
      <c r="QYD376" s="68"/>
      <c r="QYE376" s="68"/>
      <c r="QYF376" s="68"/>
      <c r="QYG376" s="68"/>
      <c r="QYH376" s="68"/>
      <c r="QYI376" s="68"/>
      <c r="QYJ376" s="68"/>
      <c r="QYK376" s="68"/>
      <c r="QYL376" s="68"/>
      <c r="QYM376" s="68"/>
      <c r="QYN376" s="68"/>
      <c r="QYO376" s="68"/>
      <c r="QYP376" s="68"/>
      <c r="QYQ376" s="68"/>
      <c r="QYR376" s="68"/>
      <c r="QYS376" s="68"/>
      <c r="QYT376" s="68"/>
      <c r="QYU376" s="68"/>
      <c r="QYV376" s="68"/>
      <c r="QYW376" s="68"/>
      <c r="QYX376" s="68"/>
      <c r="QYY376" s="68"/>
      <c r="QYZ376" s="68"/>
      <c r="QZA376" s="68"/>
      <c r="QZB376" s="68"/>
      <c r="QZC376" s="68"/>
      <c r="QZD376" s="68"/>
      <c r="QZE376" s="68"/>
      <c r="QZF376" s="68"/>
      <c r="QZG376" s="68"/>
      <c r="QZH376" s="68"/>
      <c r="QZI376" s="68"/>
      <c r="QZJ376" s="68"/>
      <c r="QZK376" s="68"/>
      <c r="QZL376" s="68"/>
      <c r="QZM376" s="68"/>
      <c r="QZN376" s="68"/>
      <c r="QZO376" s="68"/>
      <c r="QZP376" s="68"/>
      <c r="QZQ376" s="68"/>
      <c r="QZR376" s="68"/>
      <c r="QZS376" s="68"/>
      <c r="QZT376" s="68"/>
      <c r="QZU376" s="68"/>
      <c r="QZV376" s="68"/>
      <c r="QZW376" s="68"/>
      <c r="QZX376" s="68"/>
      <c r="QZY376" s="68"/>
      <c r="QZZ376" s="68"/>
      <c r="RAA376" s="68"/>
      <c r="RAB376" s="68"/>
      <c r="RAC376" s="68"/>
      <c r="RAD376" s="68"/>
      <c r="RAE376" s="68"/>
      <c r="RAF376" s="68"/>
      <c r="RAG376" s="68"/>
      <c r="RAH376" s="68"/>
      <c r="RAI376" s="68"/>
      <c r="RAJ376" s="68"/>
      <c r="RAK376" s="68"/>
      <c r="RAL376" s="68"/>
      <c r="RAM376" s="68"/>
      <c r="RAN376" s="68"/>
      <c r="RAO376" s="68"/>
      <c r="RAP376" s="68"/>
      <c r="RAQ376" s="68"/>
      <c r="RAR376" s="68"/>
      <c r="RAS376" s="68"/>
      <c r="RAT376" s="68"/>
      <c r="RAU376" s="68"/>
      <c r="RAV376" s="68"/>
      <c r="RAW376" s="68"/>
      <c r="RAX376" s="68"/>
      <c r="RAY376" s="68"/>
      <c r="RAZ376" s="68"/>
      <c r="RBA376" s="68"/>
      <c r="RBB376" s="68"/>
      <c r="RBC376" s="68"/>
      <c r="RBD376" s="68"/>
      <c r="RBE376" s="68"/>
      <c r="RBF376" s="68"/>
      <c r="RBG376" s="68"/>
      <c r="RBH376" s="68"/>
      <c r="RBI376" s="68"/>
      <c r="RBJ376" s="68"/>
      <c r="RBK376" s="68"/>
      <c r="RBL376" s="68"/>
      <c r="RBM376" s="68"/>
      <c r="RBN376" s="68"/>
      <c r="RBO376" s="68"/>
      <c r="RBP376" s="68"/>
      <c r="RBQ376" s="68"/>
      <c r="RBR376" s="68"/>
      <c r="RBS376" s="68"/>
      <c r="RBT376" s="68"/>
      <c r="RBU376" s="68"/>
      <c r="RBV376" s="68"/>
      <c r="RBW376" s="68"/>
      <c r="RBX376" s="68"/>
      <c r="RBY376" s="68"/>
      <c r="RBZ376" s="68"/>
      <c r="RCA376" s="68"/>
      <c r="RCB376" s="68"/>
      <c r="RCC376" s="68"/>
      <c r="RCD376" s="68"/>
      <c r="RCE376" s="68"/>
      <c r="RCF376" s="68"/>
      <c r="RCG376" s="68"/>
      <c r="RCH376" s="68"/>
      <c r="RCI376" s="68"/>
      <c r="RCJ376" s="68"/>
      <c r="RCK376" s="68"/>
      <c r="RCL376" s="68"/>
      <c r="RCM376" s="68"/>
      <c r="RCN376" s="68"/>
      <c r="RCO376" s="68"/>
      <c r="RCP376" s="68"/>
      <c r="RCQ376" s="68"/>
      <c r="RCR376" s="68"/>
      <c r="RCS376" s="68"/>
      <c r="RCT376" s="68"/>
      <c r="RCU376" s="68"/>
      <c r="RCV376" s="68"/>
      <c r="RCW376" s="68"/>
      <c r="RCX376" s="68"/>
      <c r="RCY376" s="68"/>
      <c r="RCZ376" s="68"/>
      <c r="RDA376" s="68"/>
      <c r="RDB376" s="68"/>
      <c r="RDC376" s="68"/>
      <c r="RDD376" s="68"/>
      <c r="RDE376" s="68"/>
      <c r="RDF376" s="68"/>
      <c r="RDG376" s="68"/>
      <c r="RDH376" s="68"/>
      <c r="RDI376" s="68"/>
      <c r="RDJ376" s="68"/>
      <c r="RDK376" s="68"/>
      <c r="RDL376" s="68"/>
      <c r="RDM376" s="68"/>
      <c r="RDN376" s="68"/>
      <c r="RDO376" s="68"/>
      <c r="RDP376" s="68"/>
      <c r="RDQ376" s="68"/>
      <c r="RDR376" s="68"/>
      <c r="RDS376" s="68"/>
      <c r="RDT376" s="68"/>
      <c r="RDU376" s="68"/>
      <c r="RDV376" s="68"/>
      <c r="RDW376" s="68"/>
      <c r="RDX376" s="68"/>
      <c r="RDY376" s="68"/>
      <c r="RDZ376" s="68"/>
      <c r="REA376" s="68"/>
      <c r="REB376" s="68"/>
      <c r="REC376" s="68"/>
      <c r="RED376" s="68"/>
      <c r="REE376" s="68"/>
      <c r="REF376" s="68"/>
      <c r="REG376" s="68"/>
      <c r="REH376" s="68"/>
      <c r="REI376" s="68"/>
      <c r="REJ376" s="68"/>
      <c r="REK376" s="68"/>
      <c r="REL376" s="68"/>
      <c r="REM376" s="68"/>
      <c r="REN376" s="68"/>
      <c r="REO376" s="68"/>
      <c r="REP376" s="68"/>
      <c r="REQ376" s="68"/>
      <c r="RER376" s="68"/>
      <c r="RES376" s="68"/>
      <c r="RET376" s="68"/>
      <c r="REU376" s="68"/>
      <c r="REV376" s="68"/>
      <c r="REW376" s="68"/>
      <c r="REX376" s="68"/>
      <c r="REY376" s="68"/>
      <c r="REZ376" s="68"/>
      <c r="RFA376" s="68"/>
      <c r="RFB376" s="68"/>
      <c r="RFC376" s="68"/>
      <c r="RFD376" s="68"/>
      <c r="RFE376" s="68"/>
      <c r="RFF376" s="68"/>
      <c r="RFG376" s="68"/>
      <c r="RFH376" s="68"/>
      <c r="RFI376" s="68"/>
      <c r="RFJ376" s="68"/>
      <c r="RFK376" s="68"/>
      <c r="RFL376" s="68"/>
      <c r="RFM376" s="68"/>
      <c r="RFN376" s="68"/>
      <c r="RFO376" s="68"/>
      <c r="RFP376" s="68"/>
      <c r="RFQ376" s="68"/>
      <c r="RFR376" s="68"/>
      <c r="RFS376" s="68"/>
      <c r="RFT376" s="68"/>
      <c r="RFU376" s="68"/>
      <c r="RFV376" s="68"/>
      <c r="RFW376" s="68"/>
      <c r="RFX376" s="68"/>
      <c r="RFY376" s="68"/>
      <c r="RFZ376" s="68"/>
      <c r="RGA376" s="68"/>
      <c r="RGB376" s="68"/>
      <c r="RGC376" s="68"/>
      <c r="RGD376" s="68"/>
      <c r="RGE376" s="68"/>
      <c r="RGF376" s="68"/>
      <c r="RGG376" s="68"/>
      <c r="RGH376" s="68"/>
      <c r="RGI376" s="68"/>
      <c r="RGJ376" s="68"/>
      <c r="RGK376" s="68"/>
      <c r="RGL376" s="68"/>
      <c r="RGM376" s="68"/>
      <c r="RGN376" s="68"/>
      <c r="RGO376" s="68"/>
      <c r="RGP376" s="68"/>
      <c r="RGQ376" s="68"/>
      <c r="RGR376" s="68"/>
      <c r="RGS376" s="68"/>
      <c r="RGT376" s="68"/>
      <c r="RGU376" s="68"/>
      <c r="RGV376" s="68"/>
      <c r="RGW376" s="68"/>
      <c r="RGX376" s="68"/>
      <c r="RGY376" s="68"/>
      <c r="RGZ376" s="68"/>
      <c r="RHA376" s="68"/>
      <c r="RHB376" s="68"/>
      <c r="RHC376" s="68"/>
      <c r="RHD376" s="68"/>
      <c r="RHE376" s="68"/>
      <c r="RHF376" s="68"/>
      <c r="RHG376" s="68"/>
      <c r="RHH376" s="68"/>
      <c r="RHI376" s="68"/>
      <c r="RHJ376" s="68"/>
      <c r="RHK376" s="68"/>
      <c r="RHL376" s="68"/>
      <c r="RHM376" s="68"/>
      <c r="RHN376" s="68"/>
      <c r="RHO376" s="68"/>
      <c r="RHP376" s="68"/>
      <c r="RHQ376" s="68"/>
      <c r="RHR376" s="68"/>
      <c r="RHS376" s="68"/>
      <c r="RHT376" s="68"/>
      <c r="RHU376" s="68"/>
      <c r="RHV376" s="68"/>
      <c r="RHW376" s="68"/>
      <c r="RHX376" s="68"/>
      <c r="RHY376" s="68"/>
      <c r="RHZ376" s="68"/>
      <c r="RIA376" s="68"/>
      <c r="RIB376" s="68"/>
      <c r="RIC376" s="68"/>
      <c r="RID376" s="68"/>
      <c r="RIE376" s="68"/>
      <c r="RIF376" s="68"/>
      <c r="RIG376" s="68"/>
      <c r="RIH376" s="68"/>
      <c r="RII376" s="68"/>
      <c r="RIJ376" s="68"/>
      <c r="RIK376" s="68"/>
      <c r="RIL376" s="68"/>
      <c r="RIM376" s="68"/>
      <c r="RIN376" s="68"/>
      <c r="RIO376" s="68"/>
      <c r="RIP376" s="68"/>
      <c r="RIQ376" s="68"/>
      <c r="RIR376" s="68"/>
      <c r="RIS376" s="68"/>
      <c r="RIT376" s="68"/>
      <c r="RIU376" s="68"/>
      <c r="RIV376" s="68"/>
      <c r="RIW376" s="68"/>
      <c r="RIX376" s="68"/>
      <c r="RIY376" s="68"/>
      <c r="RIZ376" s="68"/>
      <c r="RJA376" s="68"/>
      <c r="RJB376" s="68"/>
      <c r="RJC376" s="68"/>
      <c r="RJD376" s="68"/>
      <c r="RJE376" s="68"/>
      <c r="RJF376" s="68"/>
      <c r="RJG376" s="68"/>
      <c r="RJH376" s="68"/>
      <c r="RJI376" s="68"/>
      <c r="RJJ376" s="68"/>
      <c r="RJK376" s="68"/>
      <c r="RJL376" s="68"/>
      <c r="RJM376" s="68"/>
      <c r="RJN376" s="68"/>
      <c r="RJO376" s="68"/>
      <c r="RJP376" s="68"/>
      <c r="RJQ376" s="68"/>
      <c r="RJR376" s="68"/>
      <c r="RJS376" s="68"/>
      <c r="RJT376" s="68"/>
      <c r="RJU376" s="68"/>
      <c r="RJV376" s="68"/>
      <c r="RJW376" s="68"/>
      <c r="RJX376" s="68"/>
      <c r="RJY376" s="68"/>
      <c r="RJZ376" s="68"/>
      <c r="RKA376" s="68"/>
      <c r="RKB376" s="68"/>
      <c r="RKC376" s="68"/>
      <c r="RKD376" s="68"/>
      <c r="RKE376" s="68"/>
      <c r="RKF376" s="68"/>
      <c r="RKG376" s="68"/>
      <c r="RKH376" s="68"/>
      <c r="RKI376" s="68"/>
      <c r="RKJ376" s="68"/>
      <c r="RKK376" s="68"/>
      <c r="RKL376" s="68"/>
      <c r="RKM376" s="68"/>
      <c r="RKN376" s="68"/>
      <c r="RKO376" s="68"/>
      <c r="RKP376" s="68"/>
      <c r="RKQ376" s="68"/>
      <c r="RKR376" s="68"/>
      <c r="RKS376" s="68"/>
      <c r="RKT376" s="68"/>
      <c r="RKU376" s="68"/>
      <c r="RKV376" s="68"/>
      <c r="RKW376" s="68"/>
      <c r="RKX376" s="68"/>
      <c r="RKY376" s="68"/>
      <c r="RKZ376" s="68"/>
      <c r="RLA376" s="68"/>
      <c r="RLB376" s="68"/>
      <c r="RLC376" s="68"/>
      <c r="RLD376" s="68"/>
      <c r="RLE376" s="68"/>
      <c r="RLF376" s="68"/>
      <c r="RLG376" s="68"/>
      <c r="RLH376" s="68"/>
      <c r="RLI376" s="68"/>
      <c r="RLJ376" s="68"/>
      <c r="RLK376" s="68"/>
      <c r="RLL376" s="68"/>
      <c r="RLM376" s="68"/>
      <c r="RLN376" s="68"/>
      <c r="RLO376" s="68"/>
      <c r="RLP376" s="68"/>
      <c r="RLQ376" s="68"/>
      <c r="RLR376" s="68"/>
      <c r="RLS376" s="68"/>
      <c r="RLT376" s="68"/>
      <c r="RLU376" s="68"/>
      <c r="RLV376" s="68"/>
      <c r="RLW376" s="68"/>
      <c r="RLX376" s="68"/>
      <c r="RLY376" s="68"/>
      <c r="RLZ376" s="68"/>
      <c r="RMA376" s="68"/>
      <c r="RMB376" s="68"/>
      <c r="RMC376" s="68"/>
      <c r="RMD376" s="68"/>
      <c r="RME376" s="68"/>
      <c r="RMF376" s="68"/>
      <c r="RMG376" s="68"/>
      <c r="RMH376" s="68"/>
      <c r="RMI376" s="68"/>
      <c r="RMJ376" s="68"/>
      <c r="RMK376" s="68"/>
      <c r="RML376" s="68"/>
      <c r="RMM376" s="68"/>
      <c r="RMN376" s="68"/>
      <c r="RMO376" s="68"/>
      <c r="RMP376" s="68"/>
      <c r="RMQ376" s="68"/>
      <c r="RMR376" s="68"/>
      <c r="RMS376" s="68"/>
      <c r="RMT376" s="68"/>
      <c r="RMU376" s="68"/>
      <c r="RMV376" s="68"/>
      <c r="RMW376" s="68"/>
      <c r="RMX376" s="68"/>
      <c r="RMY376" s="68"/>
      <c r="RMZ376" s="68"/>
      <c r="RNA376" s="68"/>
      <c r="RNB376" s="68"/>
      <c r="RNC376" s="68"/>
      <c r="RND376" s="68"/>
      <c r="RNE376" s="68"/>
      <c r="RNF376" s="68"/>
      <c r="RNG376" s="68"/>
      <c r="RNH376" s="68"/>
      <c r="RNI376" s="68"/>
      <c r="RNJ376" s="68"/>
      <c r="RNK376" s="68"/>
      <c r="RNL376" s="68"/>
      <c r="RNM376" s="68"/>
      <c r="RNN376" s="68"/>
      <c r="RNO376" s="68"/>
      <c r="RNP376" s="68"/>
      <c r="RNQ376" s="68"/>
      <c r="RNR376" s="68"/>
      <c r="RNS376" s="68"/>
      <c r="RNT376" s="68"/>
      <c r="RNU376" s="68"/>
      <c r="RNV376" s="68"/>
      <c r="RNW376" s="68"/>
      <c r="RNX376" s="68"/>
      <c r="RNY376" s="68"/>
      <c r="RNZ376" s="68"/>
      <c r="ROA376" s="68"/>
      <c r="ROB376" s="68"/>
      <c r="ROC376" s="68"/>
      <c r="ROD376" s="68"/>
      <c r="ROE376" s="68"/>
      <c r="ROF376" s="68"/>
      <c r="ROG376" s="68"/>
      <c r="ROH376" s="68"/>
      <c r="ROI376" s="68"/>
      <c r="ROJ376" s="68"/>
      <c r="ROK376" s="68"/>
      <c r="ROL376" s="68"/>
      <c r="ROM376" s="68"/>
      <c r="RON376" s="68"/>
      <c r="ROO376" s="68"/>
      <c r="ROP376" s="68"/>
      <c r="ROQ376" s="68"/>
      <c r="ROR376" s="68"/>
      <c r="ROS376" s="68"/>
      <c r="ROT376" s="68"/>
      <c r="ROU376" s="68"/>
      <c r="ROV376" s="68"/>
      <c r="ROW376" s="68"/>
      <c r="ROX376" s="68"/>
      <c r="ROY376" s="68"/>
      <c r="ROZ376" s="68"/>
      <c r="RPA376" s="68"/>
      <c r="RPB376" s="68"/>
      <c r="RPC376" s="68"/>
      <c r="RPD376" s="68"/>
      <c r="RPE376" s="68"/>
      <c r="RPF376" s="68"/>
      <c r="RPG376" s="68"/>
      <c r="RPH376" s="68"/>
      <c r="RPI376" s="68"/>
      <c r="RPJ376" s="68"/>
      <c r="RPK376" s="68"/>
      <c r="RPL376" s="68"/>
      <c r="RPM376" s="68"/>
      <c r="RPN376" s="68"/>
      <c r="RPO376" s="68"/>
      <c r="RPP376" s="68"/>
      <c r="RPQ376" s="68"/>
      <c r="RPR376" s="68"/>
      <c r="RPS376" s="68"/>
      <c r="RPT376" s="68"/>
      <c r="RPU376" s="68"/>
      <c r="RPV376" s="68"/>
      <c r="RPW376" s="68"/>
      <c r="RPX376" s="68"/>
      <c r="RPY376" s="68"/>
      <c r="RPZ376" s="68"/>
      <c r="RQA376" s="68"/>
      <c r="RQB376" s="68"/>
      <c r="RQC376" s="68"/>
      <c r="RQD376" s="68"/>
      <c r="RQE376" s="68"/>
      <c r="RQF376" s="68"/>
      <c r="RQG376" s="68"/>
      <c r="RQH376" s="68"/>
      <c r="RQI376" s="68"/>
      <c r="RQJ376" s="68"/>
      <c r="RQK376" s="68"/>
      <c r="RQL376" s="68"/>
      <c r="RQM376" s="68"/>
      <c r="RQN376" s="68"/>
      <c r="RQO376" s="68"/>
      <c r="RQP376" s="68"/>
      <c r="RQQ376" s="68"/>
      <c r="RQR376" s="68"/>
      <c r="RQS376" s="68"/>
      <c r="RQT376" s="68"/>
      <c r="RQU376" s="68"/>
      <c r="RQV376" s="68"/>
      <c r="RQW376" s="68"/>
      <c r="RQX376" s="68"/>
      <c r="RQY376" s="68"/>
      <c r="RQZ376" s="68"/>
      <c r="RRA376" s="68"/>
      <c r="RRB376" s="68"/>
      <c r="RRC376" s="68"/>
      <c r="RRD376" s="68"/>
      <c r="RRE376" s="68"/>
      <c r="RRF376" s="68"/>
      <c r="RRG376" s="68"/>
      <c r="RRH376" s="68"/>
      <c r="RRI376" s="68"/>
      <c r="RRJ376" s="68"/>
      <c r="RRK376" s="68"/>
      <c r="RRL376" s="68"/>
      <c r="RRM376" s="68"/>
      <c r="RRN376" s="68"/>
      <c r="RRO376" s="68"/>
      <c r="RRP376" s="68"/>
      <c r="RRQ376" s="68"/>
      <c r="RRR376" s="68"/>
      <c r="RRS376" s="68"/>
      <c r="RRT376" s="68"/>
      <c r="RRU376" s="68"/>
      <c r="RRV376" s="68"/>
      <c r="RRW376" s="68"/>
      <c r="RRX376" s="68"/>
      <c r="RRY376" s="68"/>
      <c r="RRZ376" s="68"/>
      <c r="RSA376" s="68"/>
      <c r="RSB376" s="68"/>
      <c r="RSC376" s="68"/>
      <c r="RSD376" s="68"/>
      <c r="RSE376" s="68"/>
      <c r="RSF376" s="68"/>
      <c r="RSG376" s="68"/>
      <c r="RSH376" s="68"/>
      <c r="RSI376" s="68"/>
      <c r="RSJ376" s="68"/>
      <c r="RSK376" s="68"/>
      <c r="RSL376" s="68"/>
      <c r="RSM376" s="68"/>
      <c r="RSN376" s="68"/>
      <c r="RSO376" s="68"/>
      <c r="RSP376" s="68"/>
      <c r="RSQ376" s="68"/>
      <c r="RSR376" s="68"/>
      <c r="RSS376" s="68"/>
      <c r="RST376" s="68"/>
      <c r="RSU376" s="68"/>
      <c r="RSV376" s="68"/>
      <c r="RSW376" s="68"/>
      <c r="RSX376" s="68"/>
      <c r="RSY376" s="68"/>
      <c r="RSZ376" s="68"/>
      <c r="RTA376" s="68"/>
      <c r="RTB376" s="68"/>
      <c r="RTC376" s="68"/>
      <c r="RTD376" s="68"/>
      <c r="RTE376" s="68"/>
      <c r="RTF376" s="68"/>
      <c r="RTG376" s="68"/>
      <c r="RTH376" s="68"/>
      <c r="RTI376" s="68"/>
      <c r="RTJ376" s="68"/>
      <c r="RTK376" s="68"/>
      <c r="RTL376" s="68"/>
      <c r="RTM376" s="68"/>
      <c r="RTN376" s="68"/>
      <c r="RTO376" s="68"/>
      <c r="RTP376" s="68"/>
      <c r="RTQ376" s="68"/>
      <c r="RTR376" s="68"/>
      <c r="RTS376" s="68"/>
      <c r="RTT376" s="68"/>
      <c r="RTU376" s="68"/>
      <c r="RTV376" s="68"/>
      <c r="RTW376" s="68"/>
      <c r="RTX376" s="68"/>
      <c r="RTY376" s="68"/>
      <c r="RTZ376" s="68"/>
      <c r="RUA376" s="68"/>
      <c r="RUB376" s="68"/>
      <c r="RUC376" s="68"/>
      <c r="RUD376" s="68"/>
      <c r="RUE376" s="68"/>
      <c r="RUF376" s="68"/>
      <c r="RUG376" s="68"/>
      <c r="RUH376" s="68"/>
      <c r="RUI376" s="68"/>
      <c r="RUJ376" s="68"/>
      <c r="RUK376" s="68"/>
      <c r="RUL376" s="68"/>
      <c r="RUM376" s="68"/>
      <c r="RUN376" s="68"/>
      <c r="RUO376" s="68"/>
      <c r="RUP376" s="68"/>
      <c r="RUQ376" s="68"/>
      <c r="RUR376" s="68"/>
      <c r="RUS376" s="68"/>
      <c r="RUT376" s="68"/>
      <c r="RUU376" s="68"/>
      <c r="RUV376" s="68"/>
      <c r="RUW376" s="68"/>
      <c r="RUX376" s="68"/>
      <c r="RUY376" s="68"/>
      <c r="RUZ376" s="68"/>
      <c r="RVA376" s="68"/>
      <c r="RVB376" s="68"/>
      <c r="RVC376" s="68"/>
      <c r="RVD376" s="68"/>
      <c r="RVE376" s="68"/>
      <c r="RVF376" s="68"/>
      <c r="RVG376" s="68"/>
      <c r="RVH376" s="68"/>
      <c r="RVI376" s="68"/>
      <c r="RVJ376" s="68"/>
      <c r="RVK376" s="68"/>
      <c r="RVL376" s="68"/>
      <c r="RVM376" s="68"/>
      <c r="RVN376" s="68"/>
      <c r="RVO376" s="68"/>
      <c r="RVP376" s="68"/>
      <c r="RVQ376" s="68"/>
      <c r="RVR376" s="68"/>
      <c r="RVS376" s="68"/>
      <c r="RVT376" s="68"/>
      <c r="RVU376" s="68"/>
      <c r="RVV376" s="68"/>
      <c r="RVW376" s="68"/>
      <c r="RVX376" s="68"/>
      <c r="RVY376" s="68"/>
      <c r="RVZ376" s="68"/>
      <c r="RWA376" s="68"/>
      <c r="RWB376" s="68"/>
      <c r="RWC376" s="68"/>
      <c r="RWD376" s="68"/>
      <c r="RWE376" s="68"/>
      <c r="RWF376" s="68"/>
      <c r="RWG376" s="68"/>
      <c r="RWH376" s="68"/>
      <c r="RWI376" s="68"/>
      <c r="RWJ376" s="68"/>
      <c r="RWK376" s="68"/>
      <c r="RWL376" s="68"/>
      <c r="RWM376" s="68"/>
      <c r="RWN376" s="68"/>
      <c r="RWO376" s="68"/>
      <c r="RWP376" s="68"/>
      <c r="RWQ376" s="68"/>
      <c r="RWR376" s="68"/>
      <c r="RWS376" s="68"/>
      <c r="RWT376" s="68"/>
      <c r="RWU376" s="68"/>
      <c r="RWV376" s="68"/>
      <c r="RWW376" s="68"/>
      <c r="RWX376" s="68"/>
      <c r="RWY376" s="68"/>
      <c r="RWZ376" s="68"/>
      <c r="RXA376" s="68"/>
      <c r="RXB376" s="68"/>
      <c r="RXC376" s="68"/>
      <c r="RXD376" s="68"/>
      <c r="RXE376" s="68"/>
      <c r="RXF376" s="68"/>
      <c r="RXG376" s="68"/>
      <c r="RXH376" s="68"/>
      <c r="RXI376" s="68"/>
      <c r="RXJ376" s="68"/>
      <c r="RXK376" s="68"/>
      <c r="RXL376" s="68"/>
      <c r="RXM376" s="68"/>
      <c r="RXN376" s="68"/>
      <c r="RXO376" s="68"/>
      <c r="RXP376" s="68"/>
      <c r="RXQ376" s="68"/>
      <c r="RXR376" s="68"/>
      <c r="RXS376" s="68"/>
      <c r="RXT376" s="68"/>
      <c r="RXU376" s="68"/>
      <c r="RXV376" s="68"/>
      <c r="RXW376" s="68"/>
      <c r="RXX376" s="68"/>
      <c r="RXY376" s="68"/>
      <c r="RXZ376" s="68"/>
      <c r="RYA376" s="68"/>
      <c r="RYB376" s="68"/>
      <c r="RYC376" s="68"/>
      <c r="RYD376" s="68"/>
      <c r="RYE376" s="68"/>
      <c r="RYF376" s="68"/>
      <c r="RYG376" s="68"/>
      <c r="RYH376" s="68"/>
      <c r="RYI376" s="68"/>
      <c r="RYJ376" s="68"/>
      <c r="RYK376" s="68"/>
      <c r="RYL376" s="68"/>
      <c r="RYM376" s="68"/>
      <c r="RYN376" s="68"/>
      <c r="RYO376" s="68"/>
      <c r="RYP376" s="68"/>
      <c r="RYQ376" s="68"/>
      <c r="RYR376" s="68"/>
      <c r="RYS376" s="68"/>
      <c r="RYT376" s="68"/>
      <c r="RYU376" s="68"/>
      <c r="RYV376" s="68"/>
      <c r="RYW376" s="68"/>
      <c r="RYX376" s="68"/>
      <c r="RYY376" s="68"/>
      <c r="RYZ376" s="68"/>
      <c r="RZA376" s="68"/>
      <c r="RZB376" s="68"/>
      <c r="RZC376" s="68"/>
      <c r="RZD376" s="68"/>
      <c r="RZE376" s="68"/>
      <c r="RZF376" s="68"/>
      <c r="RZG376" s="68"/>
      <c r="RZH376" s="68"/>
      <c r="RZI376" s="68"/>
      <c r="RZJ376" s="68"/>
      <c r="RZK376" s="68"/>
      <c r="RZL376" s="68"/>
      <c r="RZM376" s="68"/>
      <c r="RZN376" s="68"/>
      <c r="RZO376" s="68"/>
      <c r="RZP376" s="68"/>
      <c r="RZQ376" s="68"/>
      <c r="RZR376" s="68"/>
      <c r="RZS376" s="68"/>
      <c r="RZT376" s="68"/>
      <c r="RZU376" s="68"/>
      <c r="RZV376" s="68"/>
      <c r="RZW376" s="68"/>
      <c r="RZX376" s="68"/>
      <c r="RZY376" s="68"/>
      <c r="RZZ376" s="68"/>
      <c r="SAA376" s="68"/>
      <c r="SAB376" s="68"/>
      <c r="SAC376" s="68"/>
      <c r="SAD376" s="68"/>
      <c r="SAE376" s="68"/>
      <c r="SAF376" s="68"/>
      <c r="SAG376" s="68"/>
      <c r="SAH376" s="68"/>
      <c r="SAI376" s="68"/>
      <c r="SAJ376" s="68"/>
      <c r="SAK376" s="68"/>
      <c r="SAL376" s="68"/>
      <c r="SAM376" s="68"/>
      <c r="SAN376" s="68"/>
      <c r="SAO376" s="68"/>
      <c r="SAP376" s="68"/>
      <c r="SAQ376" s="68"/>
      <c r="SAR376" s="68"/>
      <c r="SAS376" s="68"/>
      <c r="SAT376" s="68"/>
      <c r="SAU376" s="68"/>
      <c r="SAV376" s="68"/>
      <c r="SAW376" s="68"/>
      <c r="SAX376" s="68"/>
      <c r="SAY376" s="68"/>
      <c r="SAZ376" s="68"/>
      <c r="SBA376" s="68"/>
      <c r="SBB376" s="68"/>
      <c r="SBC376" s="68"/>
      <c r="SBD376" s="68"/>
      <c r="SBE376" s="68"/>
      <c r="SBF376" s="68"/>
      <c r="SBG376" s="68"/>
      <c r="SBH376" s="68"/>
      <c r="SBI376" s="68"/>
      <c r="SBJ376" s="68"/>
      <c r="SBK376" s="68"/>
      <c r="SBL376" s="68"/>
      <c r="SBM376" s="68"/>
      <c r="SBN376" s="68"/>
      <c r="SBO376" s="68"/>
      <c r="SBP376" s="68"/>
      <c r="SBQ376" s="68"/>
      <c r="SBR376" s="68"/>
      <c r="SBS376" s="68"/>
      <c r="SBT376" s="68"/>
      <c r="SBU376" s="68"/>
      <c r="SBV376" s="68"/>
      <c r="SBW376" s="68"/>
      <c r="SBX376" s="68"/>
      <c r="SBY376" s="68"/>
      <c r="SBZ376" s="68"/>
      <c r="SCA376" s="68"/>
      <c r="SCB376" s="68"/>
      <c r="SCC376" s="68"/>
      <c r="SCD376" s="68"/>
      <c r="SCE376" s="68"/>
      <c r="SCF376" s="68"/>
      <c r="SCG376" s="68"/>
      <c r="SCH376" s="68"/>
      <c r="SCI376" s="68"/>
      <c r="SCJ376" s="68"/>
      <c r="SCK376" s="68"/>
      <c r="SCL376" s="68"/>
      <c r="SCM376" s="68"/>
      <c r="SCN376" s="68"/>
      <c r="SCO376" s="68"/>
      <c r="SCP376" s="68"/>
      <c r="SCQ376" s="68"/>
      <c r="SCR376" s="68"/>
      <c r="SCS376" s="68"/>
      <c r="SCT376" s="68"/>
      <c r="SCU376" s="68"/>
      <c r="SCV376" s="68"/>
      <c r="SCW376" s="68"/>
      <c r="SCX376" s="68"/>
      <c r="SCY376" s="68"/>
      <c r="SCZ376" s="68"/>
      <c r="SDA376" s="68"/>
      <c r="SDB376" s="68"/>
      <c r="SDC376" s="68"/>
      <c r="SDD376" s="68"/>
      <c r="SDE376" s="68"/>
      <c r="SDF376" s="68"/>
      <c r="SDG376" s="68"/>
      <c r="SDH376" s="68"/>
      <c r="SDI376" s="68"/>
      <c r="SDJ376" s="68"/>
      <c r="SDK376" s="68"/>
      <c r="SDL376" s="68"/>
      <c r="SDM376" s="68"/>
      <c r="SDN376" s="68"/>
      <c r="SDO376" s="68"/>
      <c r="SDP376" s="68"/>
      <c r="SDQ376" s="68"/>
      <c r="SDR376" s="68"/>
      <c r="SDS376" s="68"/>
      <c r="SDT376" s="68"/>
      <c r="SDU376" s="68"/>
      <c r="SDV376" s="68"/>
      <c r="SDW376" s="68"/>
      <c r="SDX376" s="68"/>
      <c r="SDY376" s="68"/>
      <c r="SDZ376" s="68"/>
      <c r="SEA376" s="68"/>
      <c r="SEB376" s="68"/>
      <c r="SEC376" s="68"/>
      <c r="SED376" s="68"/>
      <c r="SEE376" s="68"/>
      <c r="SEF376" s="68"/>
      <c r="SEG376" s="68"/>
      <c r="SEH376" s="68"/>
      <c r="SEI376" s="68"/>
      <c r="SEJ376" s="68"/>
      <c r="SEK376" s="68"/>
      <c r="SEL376" s="68"/>
      <c r="SEM376" s="68"/>
      <c r="SEN376" s="68"/>
      <c r="SEO376" s="68"/>
      <c r="SEP376" s="68"/>
      <c r="SEQ376" s="68"/>
      <c r="SER376" s="68"/>
      <c r="SES376" s="68"/>
      <c r="SET376" s="68"/>
      <c r="SEU376" s="68"/>
      <c r="SEV376" s="68"/>
      <c r="SEW376" s="68"/>
      <c r="SEX376" s="68"/>
      <c r="SEY376" s="68"/>
      <c r="SEZ376" s="68"/>
      <c r="SFA376" s="68"/>
      <c r="SFB376" s="68"/>
      <c r="SFC376" s="68"/>
      <c r="SFD376" s="68"/>
      <c r="SFE376" s="68"/>
      <c r="SFF376" s="68"/>
      <c r="SFG376" s="68"/>
      <c r="SFH376" s="68"/>
      <c r="SFI376" s="68"/>
      <c r="SFJ376" s="68"/>
      <c r="SFK376" s="68"/>
      <c r="SFL376" s="68"/>
      <c r="SFM376" s="68"/>
      <c r="SFN376" s="68"/>
      <c r="SFO376" s="68"/>
      <c r="SFP376" s="68"/>
      <c r="SFQ376" s="68"/>
      <c r="SFR376" s="68"/>
      <c r="SFS376" s="68"/>
      <c r="SFT376" s="68"/>
      <c r="SFU376" s="68"/>
      <c r="SFV376" s="68"/>
      <c r="SFW376" s="68"/>
      <c r="SFX376" s="68"/>
      <c r="SFY376" s="68"/>
      <c r="SFZ376" s="68"/>
      <c r="SGA376" s="68"/>
      <c r="SGB376" s="68"/>
      <c r="SGC376" s="68"/>
      <c r="SGD376" s="68"/>
      <c r="SGE376" s="68"/>
      <c r="SGF376" s="68"/>
      <c r="SGG376" s="68"/>
      <c r="SGH376" s="68"/>
      <c r="SGI376" s="68"/>
      <c r="SGJ376" s="68"/>
      <c r="SGK376" s="68"/>
      <c r="SGL376" s="68"/>
      <c r="SGM376" s="68"/>
      <c r="SGN376" s="68"/>
      <c r="SGO376" s="68"/>
      <c r="SGP376" s="68"/>
      <c r="SGQ376" s="68"/>
      <c r="SGR376" s="68"/>
      <c r="SGS376" s="68"/>
      <c r="SGT376" s="68"/>
      <c r="SGU376" s="68"/>
      <c r="SGV376" s="68"/>
      <c r="SGW376" s="68"/>
      <c r="SGX376" s="68"/>
      <c r="SGY376" s="68"/>
      <c r="SGZ376" s="68"/>
      <c r="SHA376" s="68"/>
      <c r="SHB376" s="68"/>
      <c r="SHC376" s="68"/>
      <c r="SHD376" s="68"/>
      <c r="SHE376" s="68"/>
      <c r="SHF376" s="68"/>
      <c r="SHG376" s="68"/>
      <c r="SHH376" s="68"/>
      <c r="SHI376" s="68"/>
      <c r="SHJ376" s="68"/>
      <c r="SHK376" s="68"/>
      <c r="SHL376" s="68"/>
      <c r="SHM376" s="68"/>
      <c r="SHN376" s="68"/>
      <c r="SHO376" s="68"/>
      <c r="SHP376" s="68"/>
      <c r="SHQ376" s="68"/>
      <c r="SHR376" s="68"/>
      <c r="SHS376" s="68"/>
      <c r="SHT376" s="68"/>
      <c r="SHU376" s="68"/>
      <c r="SHV376" s="68"/>
      <c r="SHW376" s="68"/>
      <c r="SHX376" s="68"/>
      <c r="SHY376" s="68"/>
      <c r="SHZ376" s="68"/>
      <c r="SIA376" s="68"/>
      <c r="SIB376" s="68"/>
      <c r="SIC376" s="68"/>
      <c r="SID376" s="68"/>
      <c r="SIE376" s="68"/>
      <c r="SIF376" s="68"/>
      <c r="SIG376" s="68"/>
      <c r="SIH376" s="68"/>
      <c r="SII376" s="68"/>
      <c r="SIJ376" s="68"/>
      <c r="SIK376" s="68"/>
      <c r="SIL376" s="68"/>
      <c r="SIM376" s="68"/>
      <c r="SIN376" s="68"/>
      <c r="SIO376" s="68"/>
      <c r="SIP376" s="68"/>
      <c r="SIQ376" s="68"/>
      <c r="SIR376" s="68"/>
      <c r="SIS376" s="68"/>
      <c r="SIT376" s="68"/>
      <c r="SIU376" s="68"/>
      <c r="SIV376" s="68"/>
      <c r="SIW376" s="68"/>
      <c r="SIX376" s="68"/>
      <c r="SIY376" s="68"/>
      <c r="SIZ376" s="68"/>
      <c r="SJA376" s="68"/>
      <c r="SJB376" s="68"/>
      <c r="SJC376" s="68"/>
      <c r="SJD376" s="68"/>
      <c r="SJE376" s="68"/>
      <c r="SJF376" s="68"/>
      <c r="SJG376" s="68"/>
      <c r="SJH376" s="68"/>
      <c r="SJI376" s="68"/>
      <c r="SJJ376" s="68"/>
      <c r="SJK376" s="68"/>
      <c r="SJL376" s="68"/>
      <c r="SJM376" s="68"/>
      <c r="SJN376" s="68"/>
      <c r="SJO376" s="68"/>
      <c r="SJP376" s="68"/>
      <c r="SJQ376" s="68"/>
      <c r="SJR376" s="68"/>
      <c r="SJS376" s="68"/>
      <c r="SJT376" s="68"/>
      <c r="SJU376" s="68"/>
      <c r="SJV376" s="68"/>
      <c r="SJW376" s="68"/>
      <c r="SJX376" s="68"/>
      <c r="SJY376" s="68"/>
      <c r="SJZ376" s="68"/>
      <c r="SKA376" s="68"/>
      <c r="SKB376" s="68"/>
      <c r="SKC376" s="68"/>
      <c r="SKD376" s="68"/>
      <c r="SKE376" s="68"/>
      <c r="SKF376" s="68"/>
      <c r="SKG376" s="68"/>
      <c r="SKH376" s="68"/>
      <c r="SKI376" s="68"/>
      <c r="SKJ376" s="68"/>
      <c r="SKK376" s="68"/>
      <c r="SKL376" s="68"/>
      <c r="SKM376" s="68"/>
      <c r="SKN376" s="68"/>
      <c r="SKO376" s="68"/>
      <c r="SKP376" s="68"/>
      <c r="SKQ376" s="68"/>
      <c r="SKR376" s="68"/>
      <c r="SKS376" s="68"/>
      <c r="SKT376" s="68"/>
      <c r="SKU376" s="68"/>
      <c r="SKV376" s="68"/>
      <c r="SKW376" s="68"/>
      <c r="SKX376" s="68"/>
      <c r="SKY376" s="68"/>
      <c r="SKZ376" s="68"/>
      <c r="SLA376" s="68"/>
      <c r="SLB376" s="68"/>
      <c r="SLC376" s="68"/>
      <c r="SLD376" s="68"/>
      <c r="SLE376" s="68"/>
      <c r="SLF376" s="68"/>
      <c r="SLG376" s="68"/>
      <c r="SLH376" s="68"/>
      <c r="SLI376" s="68"/>
      <c r="SLJ376" s="68"/>
      <c r="SLK376" s="68"/>
      <c r="SLL376" s="68"/>
      <c r="SLM376" s="68"/>
      <c r="SLN376" s="68"/>
      <c r="SLO376" s="68"/>
      <c r="SLP376" s="68"/>
      <c r="SLQ376" s="68"/>
      <c r="SLR376" s="68"/>
      <c r="SLS376" s="68"/>
      <c r="SLT376" s="68"/>
      <c r="SLU376" s="68"/>
      <c r="SLV376" s="68"/>
      <c r="SLW376" s="68"/>
      <c r="SLX376" s="68"/>
      <c r="SLY376" s="68"/>
      <c r="SLZ376" s="68"/>
      <c r="SMA376" s="68"/>
      <c r="SMB376" s="68"/>
      <c r="SMC376" s="68"/>
      <c r="SMD376" s="68"/>
      <c r="SME376" s="68"/>
      <c r="SMF376" s="68"/>
      <c r="SMG376" s="68"/>
      <c r="SMH376" s="68"/>
      <c r="SMI376" s="68"/>
      <c r="SMJ376" s="68"/>
      <c r="SMK376" s="68"/>
      <c r="SML376" s="68"/>
      <c r="SMM376" s="68"/>
      <c r="SMN376" s="68"/>
      <c r="SMO376" s="68"/>
      <c r="SMP376" s="68"/>
      <c r="SMQ376" s="68"/>
      <c r="SMR376" s="68"/>
      <c r="SMS376" s="68"/>
      <c r="SMT376" s="68"/>
      <c r="SMU376" s="68"/>
      <c r="SMV376" s="68"/>
      <c r="SMW376" s="68"/>
      <c r="SMX376" s="68"/>
      <c r="SMY376" s="68"/>
      <c r="SMZ376" s="68"/>
      <c r="SNA376" s="68"/>
      <c r="SNB376" s="68"/>
      <c r="SNC376" s="68"/>
      <c r="SND376" s="68"/>
      <c r="SNE376" s="68"/>
      <c r="SNF376" s="68"/>
      <c r="SNG376" s="68"/>
      <c r="SNH376" s="68"/>
      <c r="SNI376" s="68"/>
      <c r="SNJ376" s="68"/>
      <c r="SNK376" s="68"/>
      <c r="SNL376" s="68"/>
      <c r="SNM376" s="68"/>
      <c r="SNN376" s="68"/>
      <c r="SNO376" s="68"/>
      <c r="SNP376" s="68"/>
      <c r="SNQ376" s="68"/>
      <c r="SNR376" s="68"/>
      <c r="SNS376" s="68"/>
      <c r="SNT376" s="68"/>
      <c r="SNU376" s="68"/>
      <c r="SNV376" s="68"/>
      <c r="SNW376" s="68"/>
      <c r="SNX376" s="68"/>
      <c r="SNY376" s="68"/>
      <c r="SNZ376" s="68"/>
      <c r="SOA376" s="68"/>
      <c r="SOB376" s="68"/>
      <c r="SOC376" s="68"/>
      <c r="SOD376" s="68"/>
      <c r="SOE376" s="68"/>
      <c r="SOF376" s="68"/>
      <c r="SOG376" s="68"/>
      <c r="SOH376" s="68"/>
      <c r="SOI376" s="68"/>
      <c r="SOJ376" s="68"/>
      <c r="SOK376" s="68"/>
      <c r="SOL376" s="68"/>
      <c r="SOM376" s="68"/>
      <c r="SON376" s="68"/>
      <c r="SOO376" s="68"/>
      <c r="SOP376" s="68"/>
      <c r="SOQ376" s="68"/>
      <c r="SOR376" s="68"/>
      <c r="SOS376" s="68"/>
      <c r="SOT376" s="68"/>
      <c r="SOU376" s="68"/>
      <c r="SOV376" s="68"/>
      <c r="SOW376" s="68"/>
      <c r="SOX376" s="68"/>
      <c r="SOY376" s="68"/>
      <c r="SOZ376" s="68"/>
      <c r="SPA376" s="68"/>
      <c r="SPB376" s="68"/>
      <c r="SPC376" s="68"/>
      <c r="SPD376" s="68"/>
      <c r="SPE376" s="68"/>
      <c r="SPF376" s="68"/>
      <c r="SPG376" s="68"/>
      <c r="SPH376" s="68"/>
      <c r="SPI376" s="68"/>
      <c r="SPJ376" s="68"/>
      <c r="SPK376" s="68"/>
      <c r="SPL376" s="68"/>
      <c r="SPM376" s="68"/>
      <c r="SPN376" s="68"/>
      <c r="SPO376" s="68"/>
      <c r="SPP376" s="68"/>
      <c r="SPQ376" s="68"/>
      <c r="SPR376" s="68"/>
      <c r="SPS376" s="68"/>
      <c r="SPT376" s="68"/>
      <c r="SPU376" s="68"/>
      <c r="SPV376" s="68"/>
      <c r="SPW376" s="68"/>
      <c r="SPX376" s="68"/>
      <c r="SPY376" s="68"/>
      <c r="SPZ376" s="68"/>
      <c r="SQA376" s="68"/>
      <c r="SQB376" s="68"/>
      <c r="SQC376" s="68"/>
      <c r="SQD376" s="68"/>
      <c r="SQE376" s="68"/>
      <c r="SQF376" s="68"/>
      <c r="SQG376" s="68"/>
      <c r="SQH376" s="68"/>
      <c r="SQI376" s="68"/>
      <c r="SQJ376" s="68"/>
      <c r="SQK376" s="68"/>
      <c r="SQL376" s="68"/>
      <c r="SQM376" s="68"/>
      <c r="SQN376" s="68"/>
      <c r="SQO376" s="68"/>
      <c r="SQP376" s="68"/>
      <c r="SQQ376" s="68"/>
      <c r="SQR376" s="68"/>
      <c r="SQS376" s="68"/>
      <c r="SQT376" s="68"/>
      <c r="SQU376" s="68"/>
      <c r="SQV376" s="68"/>
      <c r="SQW376" s="68"/>
      <c r="SQX376" s="68"/>
      <c r="SQY376" s="68"/>
      <c r="SQZ376" s="68"/>
      <c r="SRA376" s="68"/>
      <c r="SRB376" s="68"/>
      <c r="SRC376" s="68"/>
      <c r="SRD376" s="68"/>
      <c r="SRE376" s="68"/>
      <c r="SRF376" s="68"/>
      <c r="SRG376" s="68"/>
      <c r="SRH376" s="68"/>
      <c r="SRI376" s="68"/>
      <c r="SRJ376" s="68"/>
      <c r="SRK376" s="68"/>
      <c r="SRL376" s="68"/>
      <c r="SRM376" s="68"/>
      <c r="SRN376" s="68"/>
      <c r="SRO376" s="68"/>
      <c r="SRP376" s="68"/>
      <c r="SRQ376" s="68"/>
      <c r="SRR376" s="68"/>
      <c r="SRS376" s="68"/>
      <c r="SRT376" s="68"/>
      <c r="SRU376" s="68"/>
      <c r="SRV376" s="68"/>
      <c r="SRW376" s="68"/>
      <c r="SRX376" s="68"/>
      <c r="SRY376" s="68"/>
      <c r="SRZ376" s="68"/>
      <c r="SSA376" s="68"/>
      <c r="SSB376" s="68"/>
      <c r="SSC376" s="68"/>
      <c r="SSD376" s="68"/>
      <c r="SSE376" s="68"/>
      <c r="SSF376" s="68"/>
      <c r="SSG376" s="68"/>
      <c r="SSH376" s="68"/>
      <c r="SSI376" s="68"/>
      <c r="SSJ376" s="68"/>
      <c r="SSK376" s="68"/>
      <c r="SSL376" s="68"/>
      <c r="SSM376" s="68"/>
      <c r="SSN376" s="68"/>
      <c r="SSO376" s="68"/>
      <c r="SSP376" s="68"/>
      <c r="SSQ376" s="68"/>
      <c r="SSR376" s="68"/>
      <c r="SSS376" s="68"/>
      <c r="SST376" s="68"/>
      <c r="SSU376" s="68"/>
      <c r="SSV376" s="68"/>
      <c r="SSW376" s="68"/>
      <c r="SSX376" s="68"/>
      <c r="SSY376" s="68"/>
      <c r="SSZ376" s="68"/>
      <c r="STA376" s="68"/>
      <c r="STB376" s="68"/>
      <c r="STC376" s="68"/>
      <c r="STD376" s="68"/>
      <c r="STE376" s="68"/>
      <c r="STF376" s="68"/>
      <c r="STG376" s="68"/>
      <c r="STH376" s="68"/>
      <c r="STI376" s="68"/>
      <c r="STJ376" s="68"/>
      <c r="STK376" s="68"/>
      <c r="STL376" s="68"/>
      <c r="STM376" s="68"/>
      <c r="STN376" s="68"/>
      <c r="STO376" s="68"/>
      <c r="STP376" s="68"/>
      <c r="STQ376" s="68"/>
      <c r="STR376" s="68"/>
      <c r="STS376" s="68"/>
      <c r="STT376" s="68"/>
      <c r="STU376" s="68"/>
      <c r="STV376" s="68"/>
      <c r="STW376" s="68"/>
      <c r="STX376" s="68"/>
      <c r="STY376" s="68"/>
      <c r="STZ376" s="68"/>
      <c r="SUA376" s="68"/>
      <c r="SUB376" s="68"/>
      <c r="SUC376" s="68"/>
      <c r="SUD376" s="68"/>
      <c r="SUE376" s="68"/>
      <c r="SUF376" s="68"/>
      <c r="SUG376" s="68"/>
      <c r="SUH376" s="68"/>
      <c r="SUI376" s="68"/>
      <c r="SUJ376" s="68"/>
      <c r="SUK376" s="68"/>
      <c r="SUL376" s="68"/>
      <c r="SUM376" s="68"/>
      <c r="SUN376" s="68"/>
      <c r="SUO376" s="68"/>
      <c r="SUP376" s="68"/>
      <c r="SUQ376" s="68"/>
      <c r="SUR376" s="68"/>
      <c r="SUS376" s="68"/>
      <c r="SUT376" s="68"/>
      <c r="SUU376" s="68"/>
      <c r="SUV376" s="68"/>
      <c r="SUW376" s="68"/>
      <c r="SUX376" s="68"/>
      <c r="SUY376" s="68"/>
      <c r="SUZ376" s="68"/>
      <c r="SVA376" s="68"/>
      <c r="SVB376" s="68"/>
      <c r="SVC376" s="68"/>
      <c r="SVD376" s="68"/>
      <c r="SVE376" s="68"/>
      <c r="SVF376" s="68"/>
      <c r="SVG376" s="68"/>
      <c r="SVH376" s="68"/>
      <c r="SVI376" s="68"/>
      <c r="SVJ376" s="68"/>
      <c r="SVK376" s="68"/>
      <c r="SVL376" s="68"/>
      <c r="SVM376" s="68"/>
      <c r="SVN376" s="68"/>
      <c r="SVO376" s="68"/>
      <c r="SVP376" s="68"/>
      <c r="SVQ376" s="68"/>
      <c r="SVR376" s="68"/>
      <c r="SVS376" s="68"/>
      <c r="SVT376" s="68"/>
      <c r="SVU376" s="68"/>
      <c r="SVV376" s="68"/>
      <c r="SVW376" s="68"/>
      <c r="SVX376" s="68"/>
      <c r="SVY376" s="68"/>
      <c r="SVZ376" s="68"/>
      <c r="SWA376" s="68"/>
      <c r="SWB376" s="68"/>
      <c r="SWC376" s="68"/>
      <c r="SWD376" s="68"/>
      <c r="SWE376" s="68"/>
      <c r="SWF376" s="68"/>
      <c r="SWG376" s="68"/>
      <c r="SWH376" s="68"/>
      <c r="SWI376" s="68"/>
      <c r="SWJ376" s="68"/>
      <c r="SWK376" s="68"/>
      <c r="SWL376" s="68"/>
      <c r="SWM376" s="68"/>
      <c r="SWN376" s="68"/>
      <c r="SWO376" s="68"/>
      <c r="SWP376" s="68"/>
      <c r="SWQ376" s="68"/>
      <c r="SWR376" s="68"/>
      <c r="SWS376" s="68"/>
      <c r="SWT376" s="68"/>
      <c r="SWU376" s="68"/>
      <c r="SWV376" s="68"/>
      <c r="SWW376" s="68"/>
      <c r="SWX376" s="68"/>
      <c r="SWY376" s="68"/>
      <c r="SWZ376" s="68"/>
      <c r="SXA376" s="68"/>
      <c r="SXB376" s="68"/>
      <c r="SXC376" s="68"/>
      <c r="SXD376" s="68"/>
      <c r="SXE376" s="68"/>
      <c r="SXF376" s="68"/>
      <c r="SXG376" s="68"/>
      <c r="SXH376" s="68"/>
      <c r="SXI376" s="68"/>
      <c r="SXJ376" s="68"/>
      <c r="SXK376" s="68"/>
      <c r="SXL376" s="68"/>
      <c r="SXM376" s="68"/>
      <c r="SXN376" s="68"/>
      <c r="SXO376" s="68"/>
      <c r="SXP376" s="68"/>
      <c r="SXQ376" s="68"/>
      <c r="SXR376" s="68"/>
      <c r="SXS376" s="68"/>
      <c r="SXT376" s="68"/>
      <c r="SXU376" s="68"/>
      <c r="SXV376" s="68"/>
      <c r="SXW376" s="68"/>
      <c r="SXX376" s="68"/>
      <c r="SXY376" s="68"/>
      <c r="SXZ376" s="68"/>
      <c r="SYA376" s="68"/>
      <c r="SYB376" s="68"/>
      <c r="SYC376" s="68"/>
      <c r="SYD376" s="68"/>
      <c r="SYE376" s="68"/>
      <c r="SYF376" s="68"/>
      <c r="SYG376" s="68"/>
      <c r="SYH376" s="68"/>
      <c r="SYI376" s="68"/>
      <c r="SYJ376" s="68"/>
      <c r="SYK376" s="68"/>
      <c r="SYL376" s="68"/>
      <c r="SYM376" s="68"/>
      <c r="SYN376" s="68"/>
      <c r="SYO376" s="68"/>
      <c r="SYP376" s="68"/>
      <c r="SYQ376" s="68"/>
      <c r="SYR376" s="68"/>
      <c r="SYS376" s="68"/>
      <c r="SYT376" s="68"/>
      <c r="SYU376" s="68"/>
      <c r="SYV376" s="68"/>
      <c r="SYW376" s="68"/>
      <c r="SYX376" s="68"/>
      <c r="SYY376" s="68"/>
      <c r="SYZ376" s="68"/>
      <c r="SZA376" s="68"/>
      <c r="SZB376" s="68"/>
      <c r="SZC376" s="68"/>
      <c r="SZD376" s="68"/>
      <c r="SZE376" s="68"/>
      <c r="SZF376" s="68"/>
      <c r="SZG376" s="68"/>
      <c r="SZH376" s="68"/>
      <c r="SZI376" s="68"/>
      <c r="SZJ376" s="68"/>
      <c r="SZK376" s="68"/>
      <c r="SZL376" s="68"/>
      <c r="SZM376" s="68"/>
      <c r="SZN376" s="68"/>
      <c r="SZO376" s="68"/>
      <c r="SZP376" s="68"/>
      <c r="SZQ376" s="68"/>
      <c r="SZR376" s="68"/>
      <c r="SZS376" s="68"/>
      <c r="SZT376" s="68"/>
      <c r="SZU376" s="68"/>
      <c r="SZV376" s="68"/>
      <c r="SZW376" s="68"/>
      <c r="SZX376" s="68"/>
      <c r="SZY376" s="68"/>
      <c r="SZZ376" s="68"/>
      <c r="TAA376" s="68"/>
      <c r="TAB376" s="68"/>
      <c r="TAC376" s="68"/>
      <c r="TAD376" s="68"/>
      <c r="TAE376" s="68"/>
      <c r="TAF376" s="68"/>
      <c r="TAG376" s="68"/>
      <c r="TAH376" s="68"/>
      <c r="TAI376" s="68"/>
      <c r="TAJ376" s="68"/>
      <c r="TAK376" s="68"/>
      <c r="TAL376" s="68"/>
      <c r="TAM376" s="68"/>
      <c r="TAN376" s="68"/>
      <c r="TAO376" s="68"/>
      <c r="TAP376" s="68"/>
      <c r="TAQ376" s="68"/>
      <c r="TAR376" s="68"/>
      <c r="TAS376" s="68"/>
      <c r="TAT376" s="68"/>
      <c r="TAU376" s="68"/>
      <c r="TAV376" s="68"/>
      <c r="TAW376" s="68"/>
      <c r="TAX376" s="68"/>
      <c r="TAY376" s="68"/>
      <c r="TAZ376" s="68"/>
      <c r="TBA376" s="68"/>
      <c r="TBB376" s="68"/>
      <c r="TBC376" s="68"/>
      <c r="TBD376" s="68"/>
      <c r="TBE376" s="68"/>
      <c r="TBF376" s="68"/>
      <c r="TBG376" s="68"/>
      <c r="TBH376" s="68"/>
      <c r="TBI376" s="68"/>
      <c r="TBJ376" s="68"/>
      <c r="TBK376" s="68"/>
      <c r="TBL376" s="68"/>
      <c r="TBM376" s="68"/>
      <c r="TBN376" s="68"/>
      <c r="TBO376" s="68"/>
      <c r="TBP376" s="68"/>
      <c r="TBQ376" s="68"/>
      <c r="TBR376" s="68"/>
      <c r="TBS376" s="68"/>
      <c r="TBT376" s="68"/>
      <c r="TBU376" s="68"/>
      <c r="TBV376" s="68"/>
      <c r="TBW376" s="68"/>
      <c r="TBX376" s="68"/>
      <c r="TBY376" s="68"/>
      <c r="TBZ376" s="68"/>
      <c r="TCA376" s="68"/>
      <c r="TCB376" s="68"/>
      <c r="TCC376" s="68"/>
      <c r="TCD376" s="68"/>
      <c r="TCE376" s="68"/>
      <c r="TCF376" s="68"/>
      <c r="TCG376" s="68"/>
      <c r="TCH376" s="68"/>
      <c r="TCI376" s="68"/>
      <c r="TCJ376" s="68"/>
      <c r="TCK376" s="68"/>
      <c r="TCL376" s="68"/>
      <c r="TCM376" s="68"/>
      <c r="TCN376" s="68"/>
      <c r="TCO376" s="68"/>
      <c r="TCP376" s="68"/>
      <c r="TCQ376" s="68"/>
      <c r="TCR376" s="68"/>
      <c r="TCS376" s="68"/>
      <c r="TCT376" s="68"/>
      <c r="TCU376" s="68"/>
      <c r="TCV376" s="68"/>
      <c r="TCW376" s="68"/>
      <c r="TCX376" s="68"/>
      <c r="TCY376" s="68"/>
      <c r="TCZ376" s="68"/>
      <c r="TDA376" s="68"/>
      <c r="TDB376" s="68"/>
      <c r="TDC376" s="68"/>
      <c r="TDD376" s="68"/>
      <c r="TDE376" s="68"/>
      <c r="TDF376" s="68"/>
      <c r="TDG376" s="68"/>
      <c r="TDH376" s="68"/>
      <c r="TDI376" s="68"/>
      <c r="TDJ376" s="68"/>
      <c r="TDK376" s="68"/>
      <c r="TDL376" s="68"/>
      <c r="TDM376" s="68"/>
      <c r="TDN376" s="68"/>
      <c r="TDO376" s="68"/>
      <c r="TDP376" s="68"/>
      <c r="TDQ376" s="68"/>
      <c r="TDR376" s="68"/>
      <c r="TDS376" s="68"/>
      <c r="TDT376" s="68"/>
      <c r="TDU376" s="68"/>
      <c r="TDV376" s="68"/>
      <c r="TDW376" s="68"/>
      <c r="TDX376" s="68"/>
      <c r="TDY376" s="68"/>
      <c r="TDZ376" s="68"/>
      <c r="TEA376" s="68"/>
      <c r="TEB376" s="68"/>
      <c r="TEC376" s="68"/>
      <c r="TED376" s="68"/>
      <c r="TEE376" s="68"/>
      <c r="TEF376" s="68"/>
      <c r="TEG376" s="68"/>
      <c r="TEH376" s="68"/>
      <c r="TEI376" s="68"/>
      <c r="TEJ376" s="68"/>
      <c r="TEK376" s="68"/>
      <c r="TEL376" s="68"/>
      <c r="TEM376" s="68"/>
      <c r="TEN376" s="68"/>
      <c r="TEO376" s="68"/>
      <c r="TEP376" s="68"/>
      <c r="TEQ376" s="68"/>
      <c r="TER376" s="68"/>
      <c r="TES376" s="68"/>
      <c r="TET376" s="68"/>
      <c r="TEU376" s="68"/>
      <c r="TEV376" s="68"/>
      <c r="TEW376" s="68"/>
      <c r="TEX376" s="68"/>
      <c r="TEY376" s="68"/>
      <c r="TEZ376" s="68"/>
      <c r="TFA376" s="68"/>
      <c r="TFB376" s="68"/>
      <c r="TFC376" s="68"/>
      <c r="TFD376" s="68"/>
      <c r="TFE376" s="68"/>
      <c r="TFF376" s="68"/>
      <c r="TFG376" s="68"/>
      <c r="TFH376" s="68"/>
      <c r="TFI376" s="68"/>
      <c r="TFJ376" s="68"/>
      <c r="TFK376" s="68"/>
      <c r="TFL376" s="68"/>
      <c r="TFM376" s="68"/>
      <c r="TFN376" s="68"/>
      <c r="TFO376" s="68"/>
      <c r="TFP376" s="68"/>
      <c r="TFQ376" s="68"/>
      <c r="TFR376" s="68"/>
      <c r="TFS376" s="68"/>
      <c r="TFT376" s="68"/>
      <c r="TFU376" s="68"/>
      <c r="TFV376" s="68"/>
      <c r="TFW376" s="68"/>
      <c r="TFX376" s="68"/>
      <c r="TFY376" s="68"/>
      <c r="TFZ376" s="68"/>
      <c r="TGA376" s="68"/>
      <c r="TGB376" s="68"/>
      <c r="TGC376" s="68"/>
      <c r="TGD376" s="68"/>
      <c r="TGE376" s="68"/>
      <c r="TGF376" s="68"/>
      <c r="TGG376" s="68"/>
      <c r="TGH376" s="68"/>
      <c r="TGI376" s="68"/>
      <c r="TGJ376" s="68"/>
      <c r="TGK376" s="68"/>
      <c r="TGL376" s="68"/>
      <c r="TGM376" s="68"/>
      <c r="TGN376" s="68"/>
      <c r="TGO376" s="68"/>
      <c r="TGP376" s="68"/>
      <c r="TGQ376" s="68"/>
      <c r="TGR376" s="68"/>
      <c r="TGS376" s="68"/>
      <c r="TGT376" s="68"/>
      <c r="TGU376" s="68"/>
      <c r="TGV376" s="68"/>
      <c r="TGW376" s="68"/>
      <c r="TGX376" s="68"/>
      <c r="TGY376" s="68"/>
      <c r="TGZ376" s="68"/>
      <c r="THA376" s="68"/>
      <c r="THB376" s="68"/>
      <c r="THC376" s="68"/>
      <c r="THD376" s="68"/>
      <c r="THE376" s="68"/>
      <c r="THF376" s="68"/>
      <c r="THG376" s="68"/>
      <c r="THH376" s="68"/>
      <c r="THI376" s="68"/>
      <c r="THJ376" s="68"/>
      <c r="THK376" s="68"/>
      <c r="THL376" s="68"/>
      <c r="THM376" s="68"/>
      <c r="THN376" s="68"/>
      <c r="THO376" s="68"/>
      <c r="THP376" s="68"/>
      <c r="THQ376" s="68"/>
      <c r="THR376" s="68"/>
      <c r="THS376" s="68"/>
      <c r="THT376" s="68"/>
      <c r="THU376" s="68"/>
      <c r="THV376" s="68"/>
      <c r="THW376" s="68"/>
      <c r="THX376" s="68"/>
      <c r="THY376" s="68"/>
      <c r="THZ376" s="68"/>
      <c r="TIA376" s="68"/>
      <c r="TIB376" s="68"/>
      <c r="TIC376" s="68"/>
      <c r="TID376" s="68"/>
      <c r="TIE376" s="68"/>
      <c r="TIF376" s="68"/>
      <c r="TIG376" s="68"/>
      <c r="TIH376" s="68"/>
      <c r="TII376" s="68"/>
      <c r="TIJ376" s="68"/>
      <c r="TIK376" s="68"/>
      <c r="TIL376" s="68"/>
      <c r="TIM376" s="68"/>
      <c r="TIN376" s="68"/>
      <c r="TIO376" s="68"/>
      <c r="TIP376" s="68"/>
      <c r="TIQ376" s="68"/>
      <c r="TIR376" s="68"/>
      <c r="TIS376" s="68"/>
      <c r="TIT376" s="68"/>
      <c r="TIU376" s="68"/>
      <c r="TIV376" s="68"/>
      <c r="TIW376" s="68"/>
      <c r="TIX376" s="68"/>
      <c r="TIY376" s="68"/>
      <c r="TIZ376" s="68"/>
      <c r="TJA376" s="68"/>
      <c r="TJB376" s="68"/>
      <c r="TJC376" s="68"/>
      <c r="TJD376" s="68"/>
      <c r="TJE376" s="68"/>
      <c r="TJF376" s="68"/>
      <c r="TJG376" s="68"/>
      <c r="TJH376" s="68"/>
      <c r="TJI376" s="68"/>
      <c r="TJJ376" s="68"/>
      <c r="TJK376" s="68"/>
      <c r="TJL376" s="68"/>
      <c r="TJM376" s="68"/>
      <c r="TJN376" s="68"/>
      <c r="TJO376" s="68"/>
      <c r="TJP376" s="68"/>
      <c r="TJQ376" s="68"/>
      <c r="TJR376" s="68"/>
      <c r="TJS376" s="68"/>
      <c r="TJT376" s="68"/>
      <c r="TJU376" s="68"/>
      <c r="TJV376" s="68"/>
      <c r="TJW376" s="68"/>
      <c r="TJX376" s="68"/>
      <c r="TJY376" s="68"/>
      <c r="TJZ376" s="68"/>
      <c r="TKA376" s="68"/>
      <c r="TKB376" s="68"/>
      <c r="TKC376" s="68"/>
      <c r="TKD376" s="68"/>
      <c r="TKE376" s="68"/>
      <c r="TKF376" s="68"/>
      <c r="TKG376" s="68"/>
      <c r="TKH376" s="68"/>
      <c r="TKI376" s="68"/>
      <c r="TKJ376" s="68"/>
      <c r="TKK376" s="68"/>
      <c r="TKL376" s="68"/>
      <c r="TKM376" s="68"/>
      <c r="TKN376" s="68"/>
      <c r="TKO376" s="68"/>
      <c r="TKP376" s="68"/>
      <c r="TKQ376" s="68"/>
      <c r="TKR376" s="68"/>
      <c r="TKS376" s="68"/>
      <c r="TKT376" s="68"/>
      <c r="TKU376" s="68"/>
      <c r="TKV376" s="68"/>
      <c r="TKW376" s="68"/>
      <c r="TKX376" s="68"/>
      <c r="TKY376" s="68"/>
      <c r="TKZ376" s="68"/>
      <c r="TLA376" s="68"/>
      <c r="TLB376" s="68"/>
      <c r="TLC376" s="68"/>
      <c r="TLD376" s="68"/>
      <c r="TLE376" s="68"/>
      <c r="TLF376" s="68"/>
      <c r="TLG376" s="68"/>
      <c r="TLH376" s="68"/>
      <c r="TLI376" s="68"/>
      <c r="TLJ376" s="68"/>
      <c r="TLK376" s="68"/>
      <c r="TLL376" s="68"/>
      <c r="TLM376" s="68"/>
      <c r="TLN376" s="68"/>
      <c r="TLO376" s="68"/>
      <c r="TLP376" s="68"/>
      <c r="TLQ376" s="68"/>
      <c r="TLR376" s="68"/>
      <c r="TLS376" s="68"/>
      <c r="TLT376" s="68"/>
      <c r="TLU376" s="68"/>
      <c r="TLV376" s="68"/>
      <c r="TLW376" s="68"/>
      <c r="TLX376" s="68"/>
      <c r="TLY376" s="68"/>
      <c r="TLZ376" s="68"/>
      <c r="TMA376" s="68"/>
      <c r="TMB376" s="68"/>
      <c r="TMC376" s="68"/>
      <c r="TMD376" s="68"/>
      <c r="TME376" s="68"/>
      <c r="TMF376" s="68"/>
      <c r="TMG376" s="68"/>
      <c r="TMH376" s="68"/>
      <c r="TMI376" s="68"/>
      <c r="TMJ376" s="68"/>
      <c r="TMK376" s="68"/>
      <c r="TML376" s="68"/>
      <c r="TMM376" s="68"/>
      <c r="TMN376" s="68"/>
      <c r="TMO376" s="68"/>
      <c r="TMP376" s="68"/>
      <c r="TMQ376" s="68"/>
      <c r="TMR376" s="68"/>
      <c r="TMS376" s="68"/>
      <c r="TMT376" s="68"/>
      <c r="TMU376" s="68"/>
      <c r="TMV376" s="68"/>
      <c r="TMW376" s="68"/>
      <c r="TMX376" s="68"/>
      <c r="TMY376" s="68"/>
      <c r="TMZ376" s="68"/>
      <c r="TNA376" s="68"/>
      <c r="TNB376" s="68"/>
      <c r="TNC376" s="68"/>
      <c r="TND376" s="68"/>
      <c r="TNE376" s="68"/>
      <c r="TNF376" s="68"/>
      <c r="TNG376" s="68"/>
      <c r="TNH376" s="68"/>
      <c r="TNI376" s="68"/>
      <c r="TNJ376" s="68"/>
      <c r="TNK376" s="68"/>
      <c r="TNL376" s="68"/>
      <c r="TNM376" s="68"/>
      <c r="TNN376" s="68"/>
      <c r="TNO376" s="68"/>
      <c r="TNP376" s="68"/>
      <c r="TNQ376" s="68"/>
      <c r="TNR376" s="68"/>
      <c r="TNS376" s="68"/>
      <c r="TNT376" s="68"/>
      <c r="TNU376" s="68"/>
      <c r="TNV376" s="68"/>
      <c r="TNW376" s="68"/>
      <c r="TNX376" s="68"/>
      <c r="TNY376" s="68"/>
      <c r="TNZ376" s="68"/>
      <c r="TOA376" s="68"/>
      <c r="TOB376" s="68"/>
      <c r="TOC376" s="68"/>
      <c r="TOD376" s="68"/>
      <c r="TOE376" s="68"/>
      <c r="TOF376" s="68"/>
      <c r="TOG376" s="68"/>
      <c r="TOH376" s="68"/>
      <c r="TOI376" s="68"/>
      <c r="TOJ376" s="68"/>
      <c r="TOK376" s="68"/>
      <c r="TOL376" s="68"/>
      <c r="TOM376" s="68"/>
      <c r="TON376" s="68"/>
      <c r="TOO376" s="68"/>
      <c r="TOP376" s="68"/>
      <c r="TOQ376" s="68"/>
      <c r="TOR376" s="68"/>
      <c r="TOS376" s="68"/>
      <c r="TOT376" s="68"/>
      <c r="TOU376" s="68"/>
      <c r="TOV376" s="68"/>
      <c r="TOW376" s="68"/>
      <c r="TOX376" s="68"/>
      <c r="TOY376" s="68"/>
      <c r="TOZ376" s="68"/>
      <c r="TPA376" s="68"/>
      <c r="TPB376" s="68"/>
      <c r="TPC376" s="68"/>
      <c r="TPD376" s="68"/>
      <c r="TPE376" s="68"/>
      <c r="TPF376" s="68"/>
      <c r="TPG376" s="68"/>
      <c r="TPH376" s="68"/>
      <c r="TPI376" s="68"/>
      <c r="TPJ376" s="68"/>
      <c r="TPK376" s="68"/>
      <c r="TPL376" s="68"/>
      <c r="TPM376" s="68"/>
      <c r="TPN376" s="68"/>
      <c r="TPO376" s="68"/>
      <c r="TPP376" s="68"/>
      <c r="TPQ376" s="68"/>
      <c r="TPR376" s="68"/>
      <c r="TPS376" s="68"/>
      <c r="TPT376" s="68"/>
      <c r="TPU376" s="68"/>
      <c r="TPV376" s="68"/>
      <c r="TPW376" s="68"/>
      <c r="TPX376" s="68"/>
      <c r="TPY376" s="68"/>
      <c r="TPZ376" s="68"/>
      <c r="TQA376" s="68"/>
      <c r="TQB376" s="68"/>
      <c r="TQC376" s="68"/>
      <c r="TQD376" s="68"/>
      <c r="TQE376" s="68"/>
      <c r="TQF376" s="68"/>
      <c r="TQG376" s="68"/>
      <c r="TQH376" s="68"/>
      <c r="TQI376" s="68"/>
      <c r="TQJ376" s="68"/>
      <c r="TQK376" s="68"/>
      <c r="TQL376" s="68"/>
      <c r="TQM376" s="68"/>
      <c r="TQN376" s="68"/>
      <c r="TQO376" s="68"/>
      <c r="TQP376" s="68"/>
      <c r="TQQ376" s="68"/>
      <c r="TQR376" s="68"/>
      <c r="TQS376" s="68"/>
      <c r="TQT376" s="68"/>
      <c r="TQU376" s="68"/>
      <c r="TQV376" s="68"/>
      <c r="TQW376" s="68"/>
      <c r="TQX376" s="68"/>
      <c r="TQY376" s="68"/>
      <c r="TQZ376" s="68"/>
      <c r="TRA376" s="68"/>
      <c r="TRB376" s="68"/>
      <c r="TRC376" s="68"/>
      <c r="TRD376" s="68"/>
      <c r="TRE376" s="68"/>
      <c r="TRF376" s="68"/>
      <c r="TRG376" s="68"/>
      <c r="TRH376" s="68"/>
      <c r="TRI376" s="68"/>
      <c r="TRJ376" s="68"/>
      <c r="TRK376" s="68"/>
      <c r="TRL376" s="68"/>
      <c r="TRM376" s="68"/>
      <c r="TRN376" s="68"/>
      <c r="TRO376" s="68"/>
      <c r="TRP376" s="68"/>
      <c r="TRQ376" s="68"/>
      <c r="TRR376" s="68"/>
      <c r="TRS376" s="68"/>
      <c r="TRT376" s="68"/>
      <c r="TRU376" s="68"/>
      <c r="TRV376" s="68"/>
      <c r="TRW376" s="68"/>
      <c r="TRX376" s="68"/>
      <c r="TRY376" s="68"/>
      <c r="TRZ376" s="68"/>
      <c r="TSA376" s="68"/>
      <c r="TSB376" s="68"/>
      <c r="TSC376" s="68"/>
      <c r="TSD376" s="68"/>
      <c r="TSE376" s="68"/>
      <c r="TSF376" s="68"/>
      <c r="TSG376" s="68"/>
      <c r="TSH376" s="68"/>
      <c r="TSI376" s="68"/>
      <c r="TSJ376" s="68"/>
      <c r="TSK376" s="68"/>
      <c r="TSL376" s="68"/>
      <c r="TSM376" s="68"/>
      <c r="TSN376" s="68"/>
      <c r="TSO376" s="68"/>
      <c r="TSP376" s="68"/>
      <c r="TSQ376" s="68"/>
      <c r="TSR376" s="68"/>
      <c r="TSS376" s="68"/>
      <c r="TST376" s="68"/>
      <c r="TSU376" s="68"/>
      <c r="TSV376" s="68"/>
      <c r="TSW376" s="68"/>
      <c r="TSX376" s="68"/>
      <c r="TSY376" s="68"/>
      <c r="TSZ376" s="68"/>
      <c r="TTA376" s="68"/>
      <c r="TTB376" s="68"/>
      <c r="TTC376" s="68"/>
      <c r="TTD376" s="68"/>
      <c r="TTE376" s="68"/>
      <c r="TTF376" s="68"/>
      <c r="TTG376" s="68"/>
      <c r="TTH376" s="68"/>
      <c r="TTI376" s="68"/>
      <c r="TTJ376" s="68"/>
      <c r="TTK376" s="68"/>
      <c r="TTL376" s="68"/>
      <c r="TTM376" s="68"/>
      <c r="TTN376" s="68"/>
      <c r="TTO376" s="68"/>
      <c r="TTP376" s="68"/>
      <c r="TTQ376" s="68"/>
      <c r="TTR376" s="68"/>
      <c r="TTS376" s="68"/>
      <c r="TTT376" s="68"/>
      <c r="TTU376" s="68"/>
      <c r="TTV376" s="68"/>
      <c r="TTW376" s="68"/>
      <c r="TTX376" s="68"/>
      <c r="TTY376" s="68"/>
      <c r="TTZ376" s="68"/>
      <c r="TUA376" s="68"/>
      <c r="TUB376" s="68"/>
      <c r="TUC376" s="68"/>
      <c r="TUD376" s="68"/>
      <c r="TUE376" s="68"/>
      <c r="TUF376" s="68"/>
      <c r="TUG376" s="68"/>
      <c r="TUH376" s="68"/>
      <c r="TUI376" s="68"/>
      <c r="TUJ376" s="68"/>
      <c r="TUK376" s="68"/>
      <c r="TUL376" s="68"/>
      <c r="TUM376" s="68"/>
      <c r="TUN376" s="68"/>
      <c r="TUO376" s="68"/>
      <c r="TUP376" s="68"/>
      <c r="TUQ376" s="68"/>
      <c r="TUR376" s="68"/>
      <c r="TUS376" s="68"/>
      <c r="TUT376" s="68"/>
      <c r="TUU376" s="68"/>
      <c r="TUV376" s="68"/>
      <c r="TUW376" s="68"/>
      <c r="TUX376" s="68"/>
      <c r="TUY376" s="68"/>
      <c r="TUZ376" s="68"/>
      <c r="TVA376" s="68"/>
      <c r="TVB376" s="68"/>
      <c r="TVC376" s="68"/>
      <c r="TVD376" s="68"/>
      <c r="TVE376" s="68"/>
      <c r="TVF376" s="68"/>
      <c r="TVG376" s="68"/>
      <c r="TVH376" s="68"/>
      <c r="TVI376" s="68"/>
      <c r="TVJ376" s="68"/>
      <c r="TVK376" s="68"/>
      <c r="TVL376" s="68"/>
      <c r="TVM376" s="68"/>
      <c r="TVN376" s="68"/>
      <c r="TVO376" s="68"/>
      <c r="TVP376" s="68"/>
      <c r="TVQ376" s="68"/>
      <c r="TVR376" s="68"/>
      <c r="TVS376" s="68"/>
      <c r="TVT376" s="68"/>
      <c r="TVU376" s="68"/>
      <c r="TVV376" s="68"/>
      <c r="TVW376" s="68"/>
      <c r="TVX376" s="68"/>
      <c r="TVY376" s="68"/>
      <c r="TVZ376" s="68"/>
      <c r="TWA376" s="68"/>
      <c r="TWB376" s="68"/>
      <c r="TWC376" s="68"/>
      <c r="TWD376" s="68"/>
      <c r="TWE376" s="68"/>
      <c r="TWF376" s="68"/>
      <c r="TWG376" s="68"/>
      <c r="TWH376" s="68"/>
      <c r="TWI376" s="68"/>
      <c r="TWJ376" s="68"/>
      <c r="TWK376" s="68"/>
      <c r="TWL376" s="68"/>
      <c r="TWM376" s="68"/>
      <c r="TWN376" s="68"/>
      <c r="TWO376" s="68"/>
      <c r="TWP376" s="68"/>
      <c r="TWQ376" s="68"/>
      <c r="TWR376" s="68"/>
      <c r="TWS376" s="68"/>
      <c r="TWT376" s="68"/>
      <c r="TWU376" s="68"/>
      <c r="TWV376" s="68"/>
      <c r="TWW376" s="68"/>
      <c r="TWX376" s="68"/>
      <c r="TWY376" s="68"/>
      <c r="TWZ376" s="68"/>
      <c r="TXA376" s="68"/>
      <c r="TXB376" s="68"/>
      <c r="TXC376" s="68"/>
      <c r="TXD376" s="68"/>
      <c r="TXE376" s="68"/>
      <c r="TXF376" s="68"/>
      <c r="TXG376" s="68"/>
      <c r="TXH376" s="68"/>
      <c r="TXI376" s="68"/>
      <c r="TXJ376" s="68"/>
      <c r="TXK376" s="68"/>
      <c r="TXL376" s="68"/>
      <c r="TXM376" s="68"/>
      <c r="TXN376" s="68"/>
      <c r="TXO376" s="68"/>
      <c r="TXP376" s="68"/>
      <c r="TXQ376" s="68"/>
      <c r="TXR376" s="68"/>
      <c r="TXS376" s="68"/>
      <c r="TXT376" s="68"/>
      <c r="TXU376" s="68"/>
      <c r="TXV376" s="68"/>
      <c r="TXW376" s="68"/>
      <c r="TXX376" s="68"/>
      <c r="TXY376" s="68"/>
      <c r="TXZ376" s="68"/>
      <c r="TYA376" s="68"/>
      <c r="TYB376" s="68"/>
      <c r="TYC376" s="68"/>
      <c r="TYD376" s="68"/>
      <c r="TYE376" s="68"/>
      <c r="TYF376" s="68"/>
      <c r="TYG376" s="68"/>
      <c r="TYH376" s="68"/>
      <c r="TYI376" s="68"/>
      <c r="TYJ376" s="68"/>
      <c r="TYK376" s="68"/>
      <c r="TYL376" s="68"/>
      <c r="TYM376" s="68"/>
      <c r="TYN376" s="68"/>
      <c r="TYO376" s="68"/>
      <c r="TYP376" s="68"/>
      <c r="TYQ376" s="68"/>
      <c r="TYR376" s="68"/>
      <c r="TYS376" s="68"/>
      <c r="TYT376" s="68"/>
      <c r="TYU376" s="68"/>
      <c r="TYV376" s="68"/>
      <c r="TYW376" s="68"/>
      <c r="TYX376" s="68"/>
      <c r="TYY376" s="68"/>
      <c r="TYZ376" s="68"/>
      <c r="TZA376" s="68"/>
      <c r="TZB376" s="68"/>
      <c r="TZC376" s="68"/>
      <c r="TZD376" s="68"/>
      <c r="TZE376" s="68"/>
      <c r="TZF376" s="68"/>
      <c r="TZG376" s="68"/>
      <c r="TZH376" s="68"/>
      <c r="TZI376" s="68"/>
      <c r="TZJ376" s="68"/>
      <c r="TZK376" s="68"/>
      <c r="TZL376" s="68"/>
      <c r="TZM376" s="68"/>
      <c r="TZN376" s="68"/>
      <c r="TZO376" s="68"/>
      <c r="TZP376" s="68"/>
      <c r="TZQ376" s="68"/>
      <c r="TZR376" s="68"/>
      <c r="TZS376" s="68"/>
      <c r="TZT376" s="68"/>
      <c r="TZU376" s="68"/>
      <c r="TZV376" s="68"/>
      <c r="TZW376" s="68"/>
      <c r="TZX376" s="68"/>
      <c r="TZY376" s="68"/>
      <c r="TZZ376" s="68"/>
      <c r="UAA376" s="68"/>
      <c r="UAB376" s="68"/>
      <c r="UAC376" s="68"/>
      <c r="UAD376" s="68"/>
      <c r="UAE376" s="68"/>
      <c r="UAF376" s="68"/>
      <c r="UAG376" s="68"/>
      <c r="UAH376" s="68"/>
      <c r="UAI376" s="68"/>
      <c r="UAJ376" s="68"/>
      <c r="UAK376" s="68"/>
      <c r="UAL376" s="68"/>
      <c r="UAM376" s="68"/>
      <c r="UAN376" s="68"/>
      <c r="UAO376" s="68"/>
      <c r="UAP376" s="68"/>
      <c r="UAQ376" s="68"/>
      <c r="UAR376" s="68"/>
      <c r="UAS376" s="68"/>
      <c r="UAT376" s="68"/>
      <c r="UAU376" s="68"/>
      <c r="UAV376" s="68"/>
      <c r="UAW376" s="68"/>
      <c r="UAX376" s="68"/>
      <c r="UAY376" s="68"/>
      <c r="UAZ376" s="68"/>
      <c r="UBA376" s="68"/>
      <c r="UBB376" s="68"/>
      <c r="UBC376" s="68"/>
      <c r="UBD376" s="68"/>
      <c r="UBE376" s="68"/>
      <c r="UBF376" s="68"/>
      <c r="UBG376" s="68"/>
      <c r="UBH376" s="68"/>
      <c r="UBI376" s="68"/>
      <c r="UBJ376" s="68"/>
      <c r="UBK376" s="68"/>
      <c r="UBL376" s="68"/>
      <c r="UBM376" s="68"/>
      <c r="UBN376" s="68"/>
      <c r="UBO376" s="68"/>
      <c r="UBP376" s="68"/>
      <c r="UBQ376" s="68"/>
      <c r="UBR376" s="68"/>
      <c r="UBS376" s="68"/>
      <c r="UBT376" s="68"/>
      <c r="UBU376" s="68"/>
      <c r="UBV376" s="68"/>
      <c r="UBW376" s="68"/>
      <c r="UBX376" s="68"/>
      <c r="UBY376" s="68"/>
      <c r="UBZ376" s="68"/>
      <c r="UCA376" s="68"/>
      <c r="UCB376" s="68"/>
      <c r="UCC376" s="68"/>
      <c r="UCD376" s="68"/>
      <c r="UCE376" s="68"/>
      <c r="UCF376" s="68"/>
      <c r="UCG376" s="68"/>
      <c r="UCH376" s="68"/>
      <c r="UCI376" s="68"/>
      <c r="UCJ376" s="68"/>
      <c r="UCK376" s="68"/>
      <c r="UCL376" s="68"/>
      <c r="UCM376" s="68"/>
      <c r="UCN376" s="68"/>
      <c r="UCO376" s="68"/>
      <c r="UCP376" s="68"/>
      <c r="UCQ376" s="68"/>
      <c r="UCR376" s="68"/>
      <c r="UCS376" s="68"/>
      <c r="UCT376" s="68"/>
      <c r="UCU376" s="68"/>
      <c r="UCV376" s="68"/>
      <c r="UCW376" s="68"/>
      <c r="UCX376" s="68"/>
      <c r="UCY376" s="68"/>
      <c r="UCZ376" s="68"/>
      <c r="UDA376" s="68"/>
      <c r="UDB376" s="68"/>
      <c r="UDC376" s="68"/>
      <c r="UDD376" s="68"/>
      <c r="UDE376" s="68"/>
      <c r="UDF376" s="68"/>
      <c r="UDG376" s="68"/>
      <c r="UDH376" s="68"/>
      <c r="UDI376" s="68"/>
      <c r="UDJ376" s="68"/>
      <c r="UDK376" s="68"/>
      <c r="UDL376" s="68"/>
      <c r="UDM376" s="68"/>
      <c r="UDN376" s="68"/>
      <c r="UDO376" s="68"/>
      <c r="UDP376" s="68"/>
      <c r="UDQ376" s="68"/>
      <c r="UDR376" s="68"/>
      <c r="UDS376" s="68"/>
      <c r="UDT376" s="68"/>
      <c r="UDU376" s="68"/>
      <c r="UDV376" s="68"/>
      <c r="UDW376" s="68"/>
      <c r="UDX376" s="68"/>
      <c r="UDY376" s="68"/>
      <c r="UDZ376" s="68"/>
      <c r="UEA376" s="68"/>
      <c r="UEB376" s="68"/>
      <c r="UEC376" s="68"/>
      <c r="UED376" s="68"/>
      <c r="UEE376" s="68"/>
      <c r="UEF376" s="68"/>
      <c r="UEG376" s="68"/>
      <c r="UEH376" s="68"/>
      <c r="UEI376" s="68"/>
      <c r="UEJ376" s="68"/>
      <c r="UEK376" s="68"/>
      <c r="UEL376" s="68"/>
      <c r="UEM376" s="68"/>
      <c r="UEN376" s="68"/>
      <c r="UEO376" s="68"/>
      <c r="UEP376" s="68"/>
      <c r="UEQ376" s="68"/>
      <c r="UER376" s="68"/>
      <c r="UES376" s="68"/>
      <c r="UET376" s="68"/>
      <c r="UEU376" s="68"/>
      <c r="UEV376" s="68"/>
      <c r="UEW376" s="68"/>
      <c r="UEX376" s="68"/>
      <c r="UEY376" s="68"/>
      <c r="UEZ376" s="68"/>
      <c r="UFA376" s="68"/>
      <c r="UFB376" s="68"/>
      <c r="UFC376" s="68"/>
      <c r="UFD376" s="68"/>
      <c r="UFE376" s="68"/>
      <c r="UFF376" s="68"/>
      <c r="UFG376" s="68"/>
      <c r="UFH376" s="68"/>
      <c r="UFI376" s="68"/>
      <c r="UFJ376" s="68"/>
      <c r="UFK376" s="68"/>
      <c r="UFL376" s="68"/>
      <c r="UFM376" s="68"/>
      <c r="UFN376" s="68"/>
      <c r="UFO376" s="68"/>
      <c r="UFP376" s="68"/>
      <c r="UFQ376" s="68"/>
      <c r="UFR376" s="68"/>
      <c r="UFS376" s="68"/>
      <c r="UFT376" s="68"/>
      <c r="UFU376" s="68"/>
      <c r="UFV376" s="68"/>
      <c r="UFW376" s="68"/>
      <c r="UFX376" s="68"/>
      <c r="UFY376" s="68"/>
      <c r="UFZ376" s="68"/>
      <c r="UGA376" s="68"/>
      <c r="UGB376" s="68"/>
      <c r="UGC376" s="68"/>
      <c r="UGD376" s="68"/>
      <c r="UGE376" s="68"/>
      <c r="UGF376" s="68"/>
      <c r="UGG376" s="68"/>
      <c r="UGH376" s="68"/>
      <c r="UGI376" s="68"/>
      <c r="UGJ376" s="68"/>
      <c r="UGK376" s="68"/>
      <c r="UGL376" s="68"/>
      <c r="UGM376" s="68"/>
      <c r="UGN376" s="68"/>
      <c r="UGO376" s="68"/>
      <c r="UGP376" s="68"/>
      <c r="UGQ376" s="68"/>
      <c r="UGR376" s="68"/>
      <c r="UGS376" s="68"/>
      <c r="UGT376" s="68"/>
      <c r="UGU376" s="68"/>
      <c r="UGV376" s="68"/>
      <c r="UGW376" s="68"/>
      <c r="UGX376" s="68"/>
      <c r="UGY376" s="68"/>
      <c r="UGZ376" s="68"/>
      <c r="UHA376" s="68"/>
      <c r="UHB376" s="68"/>
      <c r="UHC376" s="68"/>
      <c r="UHD376" s="68"/>
      <c r="UHE376" s="68"/>
      <c r="UHF376" s="68"/>
      <c r="UHG376" s="68"/>
      <c r="UHH376" s="68"/>
      <c r="UHI376" s="68"/>
      <c r="UHJ376" s="68"/>
      <c r="UHK376" s="68"/>
      <c r="UHL376" s="68"/>
      <c r="UHM376" s="68"/>
      <c r="UHN376" s="68"/>
      <c r="UHO376" s="68"/>
      <c r="UHP376" s="68"/>
      <c r="UHQ376" s="68"/>
      <c r="UHR376" s="68"/>
      <c r="UHS376" s="68"/>
      <c r="UHT376" s="68"/>
      <c r="UHU376" s="68"/>
      <c r="UHV376" s="68"/>
      <c r="UHW376" s="68"/>
      <c r="UHX376" s="68"/>
      <c r="UHY376" s="68"/>
      <c r="UHZ376" s="68"/>
      <c r="UIA376" s="68"/>
      <c r="UIB376" s="68"/>
      <c r="UIC376" s="68"/>
      <c r="UID376" s="68"/>
      <c r="UIE376" s="68"/>
      <c r="UIF376" s="68"/>
      <c r="UIG376" s="68"/>
      <c r="UIH376" s="68"/>
      <c r="UII376" s="68"/>
      <c r="UIJ376" s="68"/>
      <c r="UIK376" s="68"/>
      <c r="UIL376" s="68"/>
      <c r="UIM376" s="68"/>
      <c r="UIN376" s="68"/>
      <c r="UIO376" s="68"/>
      <c r="UIP376" s="68"/>
      <c r="UIQ376" s="68"/>
      <c r="UIR376" s="68"/>
      <c r="UIS376" s="68"/>
      <c r="UIT376" s="68"/>
      <c r="UIU376" s="68"/>
      <c r="UIV376" s="68"/>
      <c r="UIW376" s="68"/>
      <c r="UIX376" s="68"/>
      <c r="UIY376" s="68"/>
      <c r="UIZ376" s="68"/>
      <c r="UJA376" s="68"/>
      <c r="UJB376" s="68"/>
      <c r="UJC376" s="68"/>
      <c r="UJD376" s="68"/>
      <c r="UJE376" s="68"/>
      <c r="UJF376" s="68"/>
      <c r="UJG376" s="68"/>
      <c r="UJH376" s="68"/>
      <c r="UJI376" s="68"/>
      <c r="UJJ376" s="68"/>
      <c r="UJK376" s="68"/>
      <c r="UJL376" s="68"/>
      <c r="UJM376" s="68"/>
      <c r="UJN376" s="68"/>
      <c r="UJO376" s="68"/>
      <c r="UJP376" s="68"/>
      <c r="UJQ376" s="68"/>
      <c r="UJR376" s="68"/>
      <c r="UJS376" s="68"/>
      <c r="UJT376" s="68"/>
      <c r="UJU376" s="68"/>
      <c r="UJV376" s="68"/>
      <c r="UJW376" s="68"/>
      <c r="UJX376" s="68"/>
      <c r="UJY376" s="68"/>
      <c r="UJZ376" s="68"/>
      <c r="UKA376" s="68"/>
      <c r="UKB376" s="68"/>
      <c r="UKC376" s="68"/>
      <c r="UKD376" s="68"/>
      <c r="UKE376" s="68"/>
      <c r="UKF376" s="68"/>
      <c r="UKG376" s="68"/>
      <c r="UKH376" s="68"/>
      <c r="UKI376" s="68"/>
      <c r="UKJ376" s="68"/>
      <c r="UKK376" s="68"/>
      <c r="UKL376" s="68"/>
      <c r="UKM376" s="68"/>
      <c r="UKN376" s="68"/>
      <c r="UKO376" s="68"/>
      <c r="UKP376" s="68"/>
      <c r="UKQ376" s="68"/>
      <c r="UKR376" s="68"/>
      <c r="UKS376" s="68"/>
      <c r="UKT376" s="68"/>
      <c r="UKU376" s="68"/>
      <c r="UKV376" s="68"/>
      <c r="UKW376" s="68"/>
      <c r="UKX376" s="68"/>
      <c r="UKY376" s="68"/>
      <c r="UKZ376" s="68"/>
      <c r="ULA376" s="68"/>
      <c r="ULB376" s="68"/>
      <c r="ULC376" s="68"/>
      <c r="ULD376" s="68"/>
      <c r="ULE376" s="68"/>
      <c r="ULF376" s="68"/>
      <c r="ULG376" s="68"/>
      <c r="ULH376" s="68"/>
      <c r="ULI376" s="68"/>
      <c r="ULJ376" s="68"/>
      <c r="ULK376" s="68"/>
      <c r="ULL376" s="68"/>
      <c r="ULM376" s="68"/>
      <c r="ULN376" s="68"/>
      <c r="ULO376" s="68"/>
      <c r="ULP376" s="68"/>
      <c r="ULQ376" s="68"/>
      <c r="ULR376" s="68"/>
      <c r="ULS376" s="68"/>
      <c r="ULT376" s="68"/>
      <c r="ULU376" s="68"/>
      <c r="ULV376" s="68"/>
      <c r="ULW376" s="68"/>
      <c r="ULX376" s="68"/>
      <c r="ULY376" s="68"/>
      <c r="ULZ376" s="68"/>
      <c r="UMA376" s="68"/>
      <c r="UMB376" s="68"/>
      <c r="UMC376" s="68"/>
      <c r="UMD376" s="68"/>
      <c r="UME376" s="68"/>
      <c r="UMF376" s="68"/>
      <c r="UMG376" s="68"/>
      <c r="UMH376" s="68"/>
      <c r="UMI376" s="68"/>
      <c r="UMJ376" s="68"/>
      <c r="UMK376" s="68"/>
      <c r="UML376" s="68"/>
      <c r="UMM376" s="68"/>
      <c r="UMN376" s="68"/>
      <c r="UMO376" s="68"/>
      <c r="UMP376" s="68"/>
      <c r="UMQ376" s="68"/>
      <c r="UMR376" s="68"/>
      <c r="UMS376" s="68"/>
      <c r="UMT376" s="68"/>
      <c r="UMU376" s="68"/>
      <c r="UMV376" s="68"/>
      <c r="UMW376" s="68"/>
      <c r="UMX376" s="68"/>
      <c r="UMY376" s="68"/>
      <c r="UMZ376" s="68"/>
      <c r="UNA376" s="68"/>
      <c r="UNB376" s="68"/>
      <c r="UNC376" s="68"/>
      <c r="UND376" s="68"/>
      <c r="UNE376" s="68"/>
      <c r="UNF376" s="68"/>
      <c r="UNG376" s="68"/>
      <c r="UNH376" s="68"/>
      <c r="UNI376" s="68"/>
      <c r="UNJ376" s="68"/>
      <c r="UNK376" s="68"/>
      <c r="UNL376" s="68"/>
      <c r="UNM376" s="68"/>
      <c r="UNN376" s="68"/>
      <c r="UNO376" s="68"/>
      <c r="UNP376" s="68"/>
      <c r="UNQ376" s="68"/>
      <c r="UNR376" s="68"/>
      <c r="UNS376" s="68"/>
      <c r="UNT376" s="68"/>
      <c r="UNU376" s="68"/>
      <c r="UNV376" s="68"/>
      <c r="UNW376" s="68"/>
      <c r="UNX376" s="68"/>
      <c r="UNY376" s="68"/>
      <c r="UNZ376" s="68"/>
      <c r="UOA376" s="68"/>
      <c r="UOB376" s="68"/>
      <c r="UOC376" s="68"/>
      <c r="UOD376" s="68"/>
      <c r="UOE376" s="68"/>
      <c r="UOF376" s="68"/>
      <c r="UOG376" s="68"/>
      <c r="UOH376" s="68"/>
      <c r="UOI376" s="68"/>
      <c r="UOJ376" s="68"/>
      <c r="UOK376" s="68"/>
      <c r="UOL376" s="68"/>
      <c r="UOM376" s="68"/>
      <c r="UON376" s="68"/>
      <c r="UOO376" s="68"/>
      <c r="UOP376" s="68"/>
      <c r="UOQ376" s="68"/>
      <c r="UOR376" s="68"/>
      <c r="UOS376" s="68"/>
      <c r="UOT376" s="68"/>
      <c r="UOU376" s="68"/>
      <c r="UOV376" s="68"/>
      <c r="UOW376" s="68"/>
      <c r="UOX376" s="68"/>
      <c r="UOY376" s="68"/>
      <c r="UOZ376" s="68"/>
      <c r="UPA376" s="68"/>
      <c r="UPB376" s="68"/>
      <c r="UPC376" s="68"/>
      <c r="UPD376" s="68"/>
      <c r="UPE376" s="68"/>
      <c r="UPF376" s="68"/>
      <c r="UPG376" s="68"/>
      <c r="UPH376" s="68"/>
      <c r="UPI376" s="68"/>
      <c r="UPJ376" s="68"/>
      <c r="UPK376" s="68"/>
      <c r="UPL376" s="68"/>
      <c r="UPM376" s="68"/>
      <c r="UPN376" s="68"/>
      <c r="UPO376" s="68"/>
      <c r="UPP376" s="68"/>
      <c r="UPQ376" s="68"/>
      <c r="UPR376" s="68"/>
      <c r="UPS376" s="68"/>
      <c r="UPT376" s="68"/>
      <c r="UPU376" s="68"/>
      <c r="UPV376" s="68"/>
      <c r="UPW376" s="68"/>
      <c r="UPX376" s="68"/>
      <c r="UPY376" s="68"/>
      <c r="UPZ376" s="68"/>
      <c r="UQA376" s="68"/>
      <c r="UQB376" s="68"/>
      <c r="UQC376" s="68"/>
      <c r="UQD376" s="68"/>
      <c r="UQE376" s="68"/>
      <c r="UQF376" s="68"/>
      <c r="UQG376" s="68"/>
      <c r="UQH376" s="68"/>
      <c r="UQI376" s="68"/>
      <c r="UQJ376" s="68"/>
      <c r="UQK376" s="68"/>
      <c r="UQL376" s="68"/>
      <c r="UQM376" s="68"/>
      <c r="UQN376" s="68"/>
      <c r="UQO376" s="68"/>
      <c r="UQP376" s="68"/>
      <c r="UQQ376" s="68"/>
      <c r="UQR376" s="68"/>
      <c r="UQS376" s="68"/>
      <c r="UQT376" s="68"/>
      <c r="UQU376" s="68"/>
      <c r="UQV376" s="68"/>
      <c r="UQW376" s="68"/>
      <c r="UQX376" s="68"/>
      <c r="UQY376" s="68"/>
      <c r="UQZ376" s="68"/>
      <c r="URA376" s="68"/>
      <c r="URB376" s="68"/>
      <c r="URC376" s="68"/>
      <c r="URD376" s="68"/>
      <c r="URE376" s="68"/>
      <c r="URF376" s="68"/>
      <c r="URG376" s="68"/>
      <c r="URH376" s="68"/>
      <c r="URI376" s="68"/>
      <c r="URJ376" s="68"/>
      <c r="URK376" s="68"/>
      <c r="URL376" s="68"/>
      <c r="URM376" s="68"/>
      <c r="URN376" s="68"/>
      <c r="URO376" s="68"/>
      <c r="URP376" s="68"/>
      <c r="URQ376" s="68"/>
      <c r="URR376" s="68"/>
      <c r="URS376" s="68"/>
      <c r="URT376" s="68"/>
      <c r="URU376" s="68"/>
      <c r="URV376" s="68"/>
      <c r="URW376" s="68"/>
      <c r="URX376" s="68"/>
      <c r="URY376" s="68"/>
      <c r="URZ376" s="68"/>
      <c r="USA376" s="68"/>
      <c r="USB376" s="68"/>
      <c r="USC376" s="68"/>
      <c r="USD376" s="68"/>
      <c r="USE376" s="68"/>
      <c r="USF376" s="68"/>
      <c r="USG376" s="68"/>
      <c r="USH376" s="68"/>
      <c r="USI376" s="68"/>
      <c r="USJ376" s="68"/>
      <c r="USK376" s="68"/>
      <c r="USL376" s="68"/>
      <c r="USM376" s="68"/>
      <c r="USN376" s="68"/>
      <c r="USO376" s="68"/>
      <c r="USP376" s="68"/>
      <c r="USQ376" s="68"/>
      <c r="USR376" s="68"/>
      <c r="USS376" s="68"/>
      <c r="UST376" s="68"/>
      <c r="USU376" s="68"/>
      <c r="USV376" s="68"/>
      <c r="USW376" s="68"/>
      <c r="USX376" s="68"/>
      <c r="USY376" s="68"/>
      <c r="USZ376" s="68"/>
      <c r="UTA376" s="68"/>
      <c r="UTB376" s="68"/>
      <c r="UTC376" s="68"/>
      <c r="UTD376" s="68"/>
      <c r="UTE376" s="68"/>
      <c r="UTF376" s="68"/>
      <c r="UTG376" s="68"/>
      <c r="UTH376" s="68"/>
      <c r="UTI376" s="68"/>
      <c r="UTJ376" s="68"/>
      <c r="UTK376" s="68"/>
      <c r="UTL376" s="68"/>
      <c r="UTM376" s="68"/>
      <c r="UTN376" s="68"/>
      <c r="UTO376" s="68"/>
      <c r="UTP376" s="68"/>
      <c r="UTQ376" s="68"/>
      <c r="UTR376" s="68"/>
      <c r="UTS376" s="68"/>
      <c r="UTT376" s="68"/>
      <c r="UTU376" s="68"/>
      <c r="UTV376" s="68"/>
      <c r="UTW376" s="68"/>
      <c r="UTX376" s="68"/>
      <c r="UTY376" s="68"/>
      <c r="UTZ376" s="68"/>
      <c r="UUA376" s="68"/>
      <c r="UUB376" s="68"/>
      <c r="UUC376" s="68"/>
      <c r="UUD376" s="68"/>
      <c r="UUE376" s="68"/>
      <c r="UUF376" s="68"/>
      <c r="UUG376" s="68"/>
      <c r="UUH376" s="68"/>
      <c r="UUI376" s="68"/>
      <c r="UUJ376" s="68"/>
      <c r="UUK376" s="68"/>
      <c r="UUL376" s="68"/>
      <c r="UUM376" s="68"/>
      <c r="UUN376" s="68"/>
      <c r="UUO376" s="68"/>
      <c r="UUP376" s="68"/>
      <c r="UUQ376" s="68"/>
      <c r="UUR376" s="68"/>
      <c r="UUS376" s="68"/>
      <c r="UUT376" s="68"/>
      <c r="UUU376" s="68"/>
      <c r="UUV376" s="68"/>
      <c r="UUW376" s="68"/>
      <c r="UUX376" s="68"/>
      <c r="UUY376" s="68"/>
      <c r="UUZ376" s="68"/>
      <c r="UVA376" s="68"/>
      <c r="UVB376" s="68"/>
      <c r="UVC376" s="68"/>
      <c r="UVD376" s="68"/>
      <c r="UVE376" s="68"/>
      <c r="UVF376" s="68"/>
      <c r="UVG376" s="68"/>
      <c r="UVH376" s="68"/>
      <c r="UVI376" s="68"/>
      <c r="UVJ376" s="68"/>
      <c r="UVK376" s="68"/>
      <c r="UVL376" s="68"/>
      <c r="UVM376" s="68"/>
      <c r="UVN376" s="68"/>
      <c r="UVO376" s="68"/>
      <c r="UVP376" s="68"/>
      <c r="UVQ376" s="68"/>
      <c r="UVR376" s="68"/>
      <c r="UVS376" s="68"/>
      <c r="UVT376" s="68"/>
      <c r="UVU376" s="68"/>
      <c r="UVV376" s="68"/>
      <c r="UVW376" s="68"/>
      <c r="UVX376" s="68"/>
      <c r="UVY376" s="68"/>
      <c r="UVZ376" s="68"/>
      <c r="UWA376" s="68"/>
      <c r="UWB376" s="68"/>
      <c r="UWC376" s="68"/>
      <c r="UWD376" s="68"/>
      <c r="UWE376" s="68"/>
      <c r="UWF376" s="68"/>
      <c r="UWG376" s="68"/>
      <c r="UWH376" s="68"/>
      <c r="UWI376" s="68"/>
      <c r="UWJ376" s="68"/>
      <c r="UWK376" s="68"/>
      <c r="UWL376" s="68"/>
      <c r="UWM376" s="68"/>
      <c r="UWN376" s="68"/>
      <c r="UWO376" s="68"/>
      <c r="UWP376" s="68"/>
      <c r="UWQ376" s="68"/>
      <c r="UWR376" s="68"/>
      <c r="UWS376" s="68"/>
      <c r="UWT376" s="68"/>
      <c r="UWU376" s="68"/>
      <c r="UWV376" s="68"/>
      <c r="UWW376" s="68"/>
      <c r="UWX376" s="68"/>
      <c r="UWY376" s="68"/>
      <c r="UWZ376" s="68"/>
      <c r="UXA376" s="68"/>
      <c r="UXB376" s="68"/>
      <c r="UXC376" s="68"/>
      <c r="UXD376" s="68"/>
      <c r="UXE376" s="68"/>
      <c r="UXF376" s="68"/>
      <c r="UXG376" s="68"/>
      <c r="UXH376" s="68"/>
      <c r="UXI376" s="68"/>
      <c r="UXJ376" s="68"/>
      <c r="UXK376" s="68"/>
      <c r="UXL376" s="68"/>
      <c r="UXM376" s="68"/>
      <c r="UXN376" s="68"/>
      <c r="UXO376" s="68"/>
      <c r="UXP376" s="68"/>
      <c r="UXQ376" s="68"/>
      <c r="UXR376" s="68"/>
      <c r="UXS376" s="68"/>
      <c r="UXT376" s="68"/>
      <c r="UXU376" s="68"/>
      <c r="UXV376" s="68"/>
      <c r="UXW376" s="68"/>
      <c r="UXX376" s="68"/>
      <c r="UXY376" s="68"/>
      <c r="UXZ376" s="68"/>
      <c r="UYA376" s="68"/>
      <c r="UYB376" s="68"/>
      <c r="UYC376" s="68"/>
      <c r="UYD376" s="68"/>
      <c r="UYE376" s="68"/>
      <c r="UYF376" s="68"/>
      <c r="UYG376" s="68"/>
      <c r="UYH376" s="68"/>
      <c r="UYI376" s="68"/>
      <c r="UYJ376" s="68"/>
      <c r="UYK376" s="68"/>
      <c r="UYL376" s="68"/>
      <c r="UYM376" s="68"/>
      <c r="UYN376" s="68"/>
      <c r="UYO376" s="68"/>
      <c r="UYP376" s="68"/>
      <c r="UYQ376" s="68"/>
      <c r="UYR376" s="68"/>
      <c r="UYS376" s="68"/>
      <c r="UYT376" s="68"/>
      <c r="UYU376" s="68"/>
      <c r="UYV376" s="68"/>
      <c r="UYW376" s="68"/>
      <c r="UYX376" s="68"/>
      <c r="UYY376" s="68"/>
      <c r="UYZ376" s="68"/>
      <c r="UZA376" s="68"/>
      <c r="UZB376" s="68"/>
      <c r="UZC376" s="68"/>
      <c r="UZD376" s="68"/>
      <c r="UZE376" s="68"/>
      <c r="UZF376" s="68"/>
      <c r="UZG376" s="68"/>
      <c r="UZH376" s="68"/>
      <c r="UZI376" s="68"/>
      <c r="UZJ376" s="68"/>
      <c r="UZK376" s="68"/>
      <c r="UZL376" s="68"/>
      <c r="UZM376" s="68"/>
      <c r="UZN376" s="68"/>
      <c r="UZO376" s="68"/>
      <c r="UZP376" s="68"/>
      <c r="UZQ376" s="68"/>
      <c r="UZR376" s="68"/>
      <c r="UZS376" s="68"/>
      <c r="UZT376" s="68"/>
      <c r="UZU376" s="68"/>
      <c r="UZV376" s="68"/>
      <c r="UZW376" s="68"/>
      <c r="UZX376" s="68"/>
      <c r="UZY376" s="68"/>
      <c r="UZZ376" s="68"/>
      <c r="VAA376" s="68"/>
      <c r="VAB376" s="68"/>
      <c r="VAC376" s="68"/>
      <c r="VAD376" s="68"/>
      <c r="VAE376" s="68"/>
      <c r="VAF376" s="68"/>
      <c r="VAG376" s="68"/>
      <c r="VAH376" s="68"/>
      <c r="VAI376" s="68"/>
      <c r="VAJ376" s="68"/>
      <c r="VAK376" s="68"/>
      <c r="VAL376" s="68"/>
      <c r="VAM376" s="68"/>
      <c r="VAN376" s="68"/>
      <c r="VAO376" s="68"/>
      <c r="VAP376" s="68"/>
      <c r="VAQ376" s="68"/>
      <c r="VAR376" s="68"/>
      <c r="VAS376" s="68"/>
      <c r="VAT376" s="68"/>
      <c r="VAU376" s="68"/>
      <c r="VAV376" s="68"/>
      <c r="VAW376" s="68"/>
      <c r="VAX376" s="68"/>
      <c r="VAY376" s="68"/>
      <c r="VAZ376" s="68"/>
      <c r="VBA376" s="68"/>
      <c r="VBB376" s="68"/>
      <c r="VBC376" s="68"/>
      <c r="VBD376" s="68"/>
      <c r="VBE376" s="68"/>
      <c r="VBF376" s="68"/>
      <c r="VBG376" s="68"/>
      <c r="VBH376" s="68"/>
      <c r="VBI376" s="68"/>
      <c r="VBJ376" s="68"/>
      <c r="VBK376" s="68"/>
      <c r="VBL376" s="68"/>
      <c r="VBM376" s="68"/>
      <c r="VBN376" s="68"/>
      <c r="VBO376" s="68"/>
      <c r="VBP376" s="68"/>
      <c r="VBQ376" s="68"/>
      <c r="VBR376" s="68"/>
      <c r="VBS376" s="68"/>
      <c r="VBT376" s="68"/>
      <c r="VBU376" s="68"/>
      <c r="VBV376" s="68"/>
      <c r="VBW376" s="68"/>
      <c r="VBX376" s="68"/>
      <c r="VBY376" s="68"/>
      <c r="VBZ376" s="68"/>
      <c r="VCA376" s="68"/>
      <c r="VCB376" s="68"/>
      <c r="VCC376" s="68"/>
      <c r="VCD376" s="68"/>
      <c r="VCE376" s="68"/>
      <c r="VCF376" s="68"/>
      <c r="VCG376" s="68"/>
      <c r="VCH376" s="68"/>
      <c r="VCI376" s="68"/>
      <c r="VCJ376" s="68"/>
      <c r="VCK376" s="68"/>
      <c r="VCL376" s="68"/>
      <c r="VCM376" s="68"/>
      <c r="VCN376" s="68"/>
      <c r="VCO376" s="68"/>
      <c r="VCP376" s="68"/>
      <c r="VCQ376" s="68"/>
      <c r="VCR376" s="68"/>
      <c r="VCS376" s="68"/>
      <c r="VCT376" s="68"/>
      <c r="VCU376" s="68"/>
      <c r="VCV376" s="68"/>
      <c r="VCW376" s="68"/>
      <c r="VCX376" s="68"/>
      <c r="VCY376" s="68"/>
      <c r="VCZ376" s="68"/>
      <c r="VDA376" s="68"/>
      <c r="VDB376" s="68"/>
      <c r="VDC376" s="68"/>
      <c r="VDD376" s="68"/>
      <c r="VDE376" s="68"/>
      <c r="VDF376" s="68"/>
      <c r="VDG376" s="68"/>
      <c r="VDH376" s="68"/>
      <c r="VDI376" s="68"/>
      <c r="VDJ376" s="68"/>
      <c r="VDK376" s="68"/>
      <c r="VDL376" s="68"/>
      <c r="VDM376" s="68"/>
      <c r="VDN376" s="68"/>
      <c r="VDO376" s="68"/>
      <c r="VDP376" s="68"/>
      <c r="VDQ376" s="68"/>
      <c r="VDR376" s="68"/>
      <c r="VDS376" s="68"/>
      <c r="VDT376" s="68"/>
      <c r="VDU376" s="68"/>
      <c r="VDV376" s="68"/>
      <c r="VDW376" s="68"/>
      <c r="VDX376" s="68"/>
      <c r="VDY376" s="68"/>
      <c r="VDZ376" s="68"/>
      <c r="VEA376" s="68"/>
      <c r="VEB376" s="68"/>
      <c r="VEC376" s="68"/>
      <c r="VED376" s="68"/>
      <c r="VEE376" s="68"/>
      <c r="VEF376" s="68"/>
      <c r="VEG376" s="68"/>
      <c r="VEH376" s="68"/>
      <c r="VEI376" s="68"/>
      <c r="VEJ376" s="68"/>
      <c r="VEK376" s="68"/>
      <c r="VEL376" s="68"/>
      <c r="VEM376" s="68"/>
      <c r="VEN376" s="68"/>
      <c r="VEO376" s="68"/>
      <c r="VEP376" s="68"/>
      <c r="VEQ376" s="68"/>
      <c r="VER376" s="68"/>
      <c r="VES376" s="68"/>
      <c r="VET376" s="68"/>
      <c r="VEU376" s="68"/>
      <c r="VEV376" s="68"/>
      <c r="VEW376" s="68"/>
      <c r="VEX376" s="68"/>
      <c r="VEY376" s="68"/>
      <c r="VEZ376" s="68"/>
      <c r="VFA376" s="68"/>
      <c r="VFB376" s="68"/>
      <c r="VFC376" s="68"/>
      <c r="VFD376" s="68"/>
      <c r="VFE376" s="68"/>
      <c r="VFF376" s="68"/>
      <c r="VFG376" s="68"/>
      <c r="VFH376" s="68"/>
      <c r="VFI376" s="68"/>
      <c r="VFJ376" s="68"/>
      <c r="VFK376" s="68"/>
      <c r="VFL376" s="68"/>
      <c r="VFM376" s="68"/>
      <c r="VFN376" s="68"/>
      <c r="VFO376" s="68"/>
      <c r="VFP376" s="68"/>
      <c r="VFQ376" s="68"/>
      <c r="VFR376" s="68"/>
      <c r="VFS376" s="68"/>
      <c r="VFT376" s="68"/>
      <c r="VFU376" s="68"/>
      <c r="VFV376" s="68"/>
      <c r="VFW376" s="68"/>
      <c r="VFX376" s="68"/>
      <c r="VFY376" s="68"/>
      <c r="VFZ376" s="68"/>
      <c r="VGA376" s="68"/>
      <c r="VGB376" s="68"/>
      <c r="VGC376" s="68"/>
      <c r="VGD376" s="68"/>
      <c r="VGE376" s="68"/>
      <c r="VGF376" s="68"/>
      <c r="VGG376" s="68"/>
      <c r="VGH376" s="68"/>
      <c r="VGI376" s="68"/>
      <c r="VGJ376" s="68"/>
      <c r="VGK376" s="68"/>
      <c r="VGL376" s="68"/>
      <c r="VGM376" s="68"/>
      <c r="VGN376" s="68"/>
      <c r="VGO376" s="68"/>
      <c r="VGP376" s="68"/>
      <c r="VGQ376" s="68"/>
      <c r="VGR376" s="68"/>
      <c r="VGS376" s="68"/>
      <c r="VGT376" s="68"/>
      <c r="VGU376" s="68"/>
      <c r="VGV376" s="68"/>
      <c r="VGW376" s="68"/>
      <c r="VGX376" s="68"/>
      <c r="VGY376" s="68"/>
      <c r="VGZ376" s="68"/>
      <c r="VHA376" s="68"/>
      <c r="VHB376" s="68"/>
      <c r="VHC376" s="68"/>
      <c r="VHD376" s="68"/>
      <c r="VHE376" s="68"/>
      <c r="VHF376" s="68"/>
      <c r="VHG376" s="68"/>
      <c r="VHH376" s="68"/>
      <c r="VHI376" s="68"/>
      <c r="VHJ376" s="68"/>
      <c r="VHK376" s="68"/>
      <c r="VHL376" s="68"/>
      <c r="VHM376" s="68"/>
      <c r="VHN376" s="68"/>
      <c r="VHO376" s="68"/>
      <c r="VHP376" s="68"/>
      <c r="VHQ376" s="68"/>
      <c r="VHR376" s="68"/>
      <c r="VHS376" s="68"/>
      <c r="VHT376" s="68"/>
      <c r="VHU376" s="68"/>
      <c r="VHV376" s="68"/>
      <c r="VHW376" s="68"/>
      <c r="VHX376" s="68"/>
      <c r="VHY376" s="68"/>
      <c r="VHZ376" s="68"/>
      <c r="VIA376" s="68"/>
      <c r="VIB376" s="68"/>
      <c r="VIC376" s="68"/>
      <c r="VID376" s="68"/>
      <c r="VIE376" s="68"/>
      <c r="VIF376" s="68"/>
      <c r="VIG376" s="68"/>
      <c r="VIH376" s="68"/>
      <c r="VII376" s="68"/>
      <c r="VIJ376" s="68"/>
      <c r="VIK376" s="68"/>
      <c r="VIL376" s="68"/>
      <c r="VIM376" s="68"/>
      <c r="VIN376" s="68"/>
      <c r="VIO376" s="68"/>
      <c r="VIP376" s="68"/>
      <c r="VIQ376" s="68"/>
      <c r="VIR376" s="68"/>
      <c r="VIS376" s="68"/>
      <c r="VIT376" s="68"/>
      <c r="VIU376" s="68"/>
      <c r="VIV376" s="68"/>
      <c r="VIW376" s="68"/>
      <c r="VIX376" s="68"/>
      <c r="VIY376" s="68"/>
      <c r="VIZ376" s="68"/>
      <c r="VJA376" s="68"/>
      <c r="VJB376" s="68"/>
      <c r="VJC376" s="68"/>
      <c r="VJD376" s="68"/>
      <c r="VJE376" s="68"/>
      <c r="VJF376" s="68"/>
      <c r="VJG376" s="68"/>
      <c r="VJH376" s="68"/>
      <c r="VJI376" s="68"/>
      <c r="VJJ376" s="68"/>
      <c r="VJK376" s="68"/>
      <c r="VJL376" s="68"/>
      <c r="VJM376" s="68"/>
      <c r="VJN376" s="68"/>
      <c r="VJO376" s="68"/>
      <c r="VJP376" s="68"/>
      <c r="VJQ376" s="68"/>
      <c r="VJR376" s="68"/>
      <c r="VJS376" s="68"/>
      <c r="VJT376" s="68"/>
      <c r="VJU376" s="68"/>
      <c r="VJV376" s="68"/>
      <c r="VJW376" s="68"/>
      <c r="VJX376" s="68"/>
      <c r="VJY376" s="68"/>
      <c r="VJZ376" s="68"/>
      <c r="VKA376" s="68"/>
      <c r="VKB376" s="68"/>
      <c r="VKC376" s="68"/>
      <c r="VKD376" s="68"/>
      <c r="VKE376" s="68"/>
      <c r="VKF376" s="68"/>
      <c r="VKG376" s="68"/>
      <c r="VKH376" s="68"/>
      <c r="VKI376" s="68"/>
      <c r="VKJ376" s="68"/>
      <c r="VKK376" s="68"/>
      <c r="VKL376" s="68"/>
      <c r="VKM376" s="68"/>
      <c r="VKN376" s="68"/>
      <c r="VKO376" s="68"/>
      <c r="VKP376" s="68"/>
      <c r="VKQ376" s="68"/>
      <c r="VKR376" s="68"/>
      <c r="VKS376" s="68"/>
      <c r="VKT376" s="68"/>
      <c r="VKU376" s="68"/>
      <c r="VKV376" s="68"/>
      <c r="VKW376" s="68"/>
      <c r="VKX376" s="68"/>
      <c r="VKY376" s="68"/>
      <c r="VKZ376" s="68"/>
      <c r="VLA376" s="68"/>
      <c r="VLB376" s="68"/>
      <c r="VLC376" s="68"/>
      <c r="VLD376" s="68"/>
      <c r="VLE376" s="68"/>
      <c r="VLF376" s="68"/>
      <c r="VLG376" s="68"/>
      <c r="VLH376" s="68"/>
      <c r="VLI376" s="68"/>
      <c r="VLJ376" s="68"/>
      <c r="VLK376" s="68"/>
      <c r="VLL376" s="68"/>
      <c r="VLM376" s="68"/>
      <c r="VLN376" s="68"/>
      <c r="VLO376" s="68"/>
      <c r="VLP376" s="68"/>
      <c r="VLQ376" s="68"/>
      <c r="VLR376" s="68"/>
      <c r="VLS376" s="68"/>
      <c r="VLT376" s="68"/>
      <c r="VLU376" s="68"/>
      <c r="VLV376" s="68"/>
      <c r="VLW376" s="68"/>
      <c r="VLX376" s="68"/>
      <c r="VLY376" s="68"/>
      <c r="VLZ376" s="68"/>
      <c r="VMA376" s="68"/>
      <c r="VMB376" s="68"/>
      <c r="VMC376" s="68"/>
      <c r="VMD376" s="68"/>
      <c r="VME376" s="68"/>
      <c r="VMF376" s="68"/>
      <c r="VMG376" s="68"/>
      <c r="VMH376" s="68"/>
      <c r="VMI376" s="68"/>
      <c r="VMJ376" s="68"/>
      <c r="VMK376" s="68"/>
      <c r="VML376" s="68"/>
      <c r="VMM376" s="68"/>
      <c r="VMN376" s="68"/>
      <c r="VMO376" s="68"/>
      <c r="VMP376" s="68"/>
      <c r="VMQ376" s="68"/>
      <c r="VMR376" s="68"/>
      <c r="VMS376" s="68"/>
      <c r="VMT376" s="68"/>
      <c r="VMU376" s="68"/>
      <c r="VMV376" s="68"/>
      <c r="VMW376" s="68"/>
      <c r="VMX376" s="68"/>
      <c r="VMY376" s="68"/>
      <c r="VMZ376" s="68"/>
      <c r="VNA376" s="68"/>
      <c r="VNB376" s="68"/>
      <c r="VNC376" s="68"/>
      <c r="VND376" s="68"/>
      <c r="VNE376" s="68"/>
      <c r="VNF376" s="68"/>
      <c r="VNG376" s="68"/>
      <c r="VNH376" s="68"/>
      <c r="VNI376" s="68"/>
      <c r="VNJ376" s="68"/>
      <c r="VNK376" s="68"/>
      <c r="VNL376" s="68"/>
      <c r="VNM376" s="68"/>
      <c r="VNN376" s="68"/>
      <c r="VNO376" s="68"/>
      <c r="VNP376" s="68"/>
      <c r="VNQ376" s="68"/>
      <c r="VNR376" s="68"/>
      <c r="VNS376" s="68"/>
      <c r="VNT376" s="68"/>
      <c r="VNU376" s="68"/>
      <c r="VNV376" s="68"/>
      <c r="VNW376" s="68"/>
      <c r="VNX376" s="68"/>
      <c r="VNY376" s="68"/>
      <c r="VNZ376" s="68"/>
      <c r="VOA376" s="68"/>
      <c r="VOB376" s="68"/>
      <c r="VOC376" s="68"/>
      <c r="VOD376" s="68"/>
      <c r="VOE376" s="68"/>
      <c r="VOF376" s="68"/>
      <c r="VOG376" s="68"/>
      <c r="VOH376" s="68"/>
      <c r="VOI376" s="68"/>
      <c r="VOJ376" s="68"/>
      <c r="VOK376" s="68"/>
      <c r="VOL376" s="68"/>
      <c r="VOM376" s="68"/>
      <c r="VON376" s="68"/>
      <c r="VOO376" s="68"/>
      <c r="VOP376" s="68"/>
      <c r="VOQ376" s="68"/>
      <c r="VOR376" s="68"/>
      <c r="VOS376" s="68"/>
      <c r="VOT376" s="68"/>
      <c r="VOU376" s="68"/>
      <c r="VOV376" s="68"/>
      <c r="VOW376" s="68"/>
      <c r="VOX376" s="68"/>
      <c r="VOY376" s="68"/>
      <c r="VOZ376" s="68"/>
      <c r="VPA376" s="68"/>
      <c r="VPB376" s="68"/>
      <c r="VPC376" s="68"/>
      <c r="VPD376" s="68"/>
      <c r="VPE376" s="68"/>
      <c r="VPF376" s="68"/>
      <c r="VPG376" s="68"/>
      <c r="VPH376" s="68"/>
      <c r="VPI376" s="68"/>
      <c r="VPJ376" s="68"/>
      <c r="VPK376" s="68"/>
      <c r="VPL376" s="68"/>
      <c r="VPM376" s="68"/>
      <c r="VPN376" s="68"/>
      <c r="VPO376" s="68"/>
      <c r="VPP376" s="68"/>
      <c r="VPQ376" s="68"/>
      <c r="VPR376" s="68"/>
      <c r="VPS376" s="68"/>
      <c r="VPT376" s="68"/>
      <c r="VPU376" s="68"/>
      <c r="VPV376" s="68"/>
      <c r="VPW376" s="68"/>
      <c r="VPX376" s="68"/>
      <c r="VPY376" s="68"/>
      <c r="VPZ376" s="68"/>
      <c r="VQA376" s="68"/>
      <c r="VQB376" s="68"/>
      <c r="VQC376" s="68"/>
      <c r="VQD376" s="68"/>
      <c r="VQE376" s="68"/>
      <c r="VQF376" s="68"/>
      <c r="VQG376" s="68"/>
      <c r="VQH376" s="68"/>
      <c r="VQI376" s="68"/>
      <c r="VQJ376" s="68"/>
      <c r="VQK376" s="68"/>
      <c r="VQL376" s="68"/>
      <c r="VQM376" s="68"/>
      <c r="VQN376" s="68"/>
      <c r="VQO376" s="68"/>
      <c r="VQP376" s="68"/>
      <c r="VQQ376" s="68"/>
      <c r="VQR376" s="68"/>
      <c r="VQS376" s="68"/>
      <c r="VQT376" s="68"/>
      <c r="VQU376" s="68"/>
      <c r="VQV376" s="68"/>
      <c r="VQW376" s="68"/>
      <c r="VQX376" s="68"/>
      <c r="VQY376" s="68"/>
      <c r="VQZ376" s="68"/>
      <c r="VRA376" s="68"/>
      <c r="VRB376" s="68"/>
      <c r="VRC376" s="68"/>
      <c r="VRD376" s="68"/>
      <c r="VRE376" s="68"/>
      <c r="VRF376" s="68"/>
      <c r="VRG376" s="68"/>
      <c r="VRH376" s="68"/>
      <c r="VRI376" s="68"/>
      <c r="VRJ376" s="68"/>
      <c r="VRK376" s="68"/>
      <c r="VRL376" s="68"/>
      <c r="VRM376" s="68"/>
      <c r="VRN376" s="68"/>
      <c r="VRO376" s="68"/>
      <c r="VRP376" s="68"/>
      <c r="VRQ376" s="68"/>
      <c r="VRR376" s="68"/>
      <c r="VRS376" s="68"/>
      <c r="VRT376" s="68"/>
      <c r="VRU376" s="68"/>
      <c r="VRV376" s="68"/>
      <c r="VRW376" s="68"/>
      <c r="VRX376" s="68"/>
      <c r="VRY376" s="68"/>
      <c r="VRZ376" s="68"/>
      <c r="VSA376" s="68"/>
      <c r="VSB376" s="68"/>
      <c r="VSC376" s="68"/>
      <c r="VSD376" s="68"/>
      <c r="VSE376" s="68"/>
      <c r="VSF376" s="68"/>
      <c r="VSG376" s="68"/>
      <c r="VSH376" s="68"/>
      <c r="VSI376" s="68"/>
      <c r="VSJ376" s="68"/>
      <c r="VSK376" s="68"/>
      <c r="VSL376" s="68"/>
      <c r="VSM376" s="68"/>
      <c r="VSN376" s="68"/>
      <c r="VSO376" s="68"/>
      <c r="VSP376" s="68"/>
      <c r="VSQ376" s="68"/>
      <c r="VSR376" s="68"/>
      <c r="VSS376" s="68"/>
      <c r="VST376" s="68"/>
      <c r="VSU376" s="68"/>
      <c r="VSV376" s="68"/>
      <c r="VSW376" s="68"/>
      <c r="VSX376" s="68"/>
      <c r="VSY376" s="68"/>
      <c r="VSZ376" s="68"/>
      <c r="VTA376" s="68"/>
      <c r="VTB376" s="68"/>
      <c r="VTC376" s="68"/>
      <c r="VTD376" s="68"/>
      <c r="VTE376" s="68"/>
      <c r="VTF376" s="68"/>
      <c r="VTG376" s="68"/>
      <c r="VTH376" s="68"/>
      <c r="VTI376" s="68"/>
      <c r="VTJ376" s="68"/>
      <c r="VTK376" s="68"/>
      <c r="VTL376" s="68"/>
      <c r="VTM376" s="68"/>
      <c r="VTN376" s="68"/>
      <c r="VTO376" s="68"/>
      <c r="VTP376" s="68"/>
      <c r="VTQ376" s="68"/>
      <c r="VTR376" s="68"/>
      <c r="VTS376" s="68"/>
      <c r="VTT376" s="68"/>
      <c r="VTU376" s="68"/>
      <c r="VTV376" s="68"/>
      <c r="VTW376" s="68"/>
      <c r="VTX376" s="68"/>
      <c r="VTY376" s="68"/>
      <c r="VTZ376" s="68"/>
      <c r="VUA376" s="68"/>
      <c r="VUB376" s="68"/>
      <c r="VUC376" s="68"/>
      <c r="VUD376" s="68"/>
      <c r="VUE376" s="68"/>
      <c r="VUF376" s="68"/>
      <c r="VUG376" s="68"/>
      <c r="VUH376" s="68"/>
      <c r="VUI376" s="68"/>
      <c r="VUJ376" s="68"/>
      <c r="VUK376" s="68"/>
      <c r="VUL376" s="68"/>
      <c r="VUM376" s="68"/>
      <c r="VUN376" s="68"/>
      <c r="VUO376" s="68"/>
      <c r="VUP376" s="68"/>
      <c r="VUQ376" s="68"/>
      <c r="VUR376" s="68"/>
      <c r="VUS376" s="68"/>
      <c r="VUT376" s="68"/>
      <c r="VUU376" s="68"/>
      <c r="VUV376" s="68"/>
      <c r="VUW376" s="68"/>
      <c r="VUX376" s="68"/>
      <c r="VUY376" s="68"/>
      <c r="VUZ376" s="68"/>
      <c r="VVA376" s="68"/>
      <c r="VVB376" s="68"/>
      <c r="VVC376" s="68"/>
      <c r="VVD376" s="68"/>
      <c r="VVE376" s="68"/>
      <c r="VVF376" s="68"/>
      <c r="VVG376" s="68"/>
      <c r="VVH376" s="68"/>
      <c r="VVI376" s="68"/>
      <c r="VVJ376" s="68"/>
      <c r="VVK376" s="68"/>
      <c r="VVL376" s="68"/>
      <c r="VVM376" s="68"/>
      <c r="VVN376" s="68"/>
      <c r="VVO376" s="68"/>
      <c r="VVP376" s="68"/>
      <c r="VVQ376" s="68"/>
      <c r="VVR376" s="68"/>
      <c r="VVS376" s="68"/>
      <c r="VVT376" s="68"/>
      <c r="VVU376" s="68"/>
      <c r="VVV376" s="68"/>
      <c r="VVW376" s="68"/>
      <c r="VVX376" s="68"/>
      <c r="VVY376" s="68"/>
      <c r="VVZ376" s="68"/>
      <c r="VWA376" s="68"/>
      <c r="VWB376" s="68"/>
      <c r="VWC376" s="68"/>
      <c r="VWD376" s="68"/>
      <c r="VWE376" s="68"/>
      <c r="VWF376" s="68"/>
      <c r="VWG376" s="68"/>
      <c r="VWH376" s="68"/>
      <c r="VWI376" s="68"/>
      <c r="VWJ376" s="68"/>
      <c r="VWK376" s="68"/>
      <c r="VWL376" s="68"/>
      <c r="VWM376" s="68"/>
      <c r="VWN376" s="68"/>
      <c r="VWO376" s="68"/>
      <c r="VWP376" s="68"/>
      <c r="VWQ376" s="68"/>
      <c r="VWR376" s="68"/>
      <c r="VWS376" s="68"/>
      <c r="VWT376" s="68"/>
      <c r="VWU376" s="68"/>
      <c r="VWV376" s="68"/>
      <c r="VWW376" s="68"/>
      <c r="VWX376" s="68"/>
      <c r="VWY376" s="68"/>
      <c r="VWZ376" s="68"/>
      <c r="VXA376" s="68"/>
      <c r="VXB376" s="68"/>
      <c r="VXC376" s="68"/>
      <c r="VXD376" s="68"/>
      <c r="VXE376" s="68"/>
      <c r="VXF376" s="68"/>
      <c r="VXG376" s="68"/>
      <c r="VXH376" s="68"/>
      <c r="VXI376" s="68"/>
      <c r="VXJ376" s="68"/>
      <c r="VXK376" s="68"/>
      <c r="VXL376" s="68"/>
      <c r="VXM376" s="68"/>
      <c r="VXN376" s="68"/>
      <c r="VXO376" s="68"/>
      <c r="VXP376" s="68"/>
      <c r="VXQ376" s="68"/>
      <c r="VXR376" s="68"/>
      <c r="VXS376" s="68"/>
      <c r="VXT376" s="68"/>
      <c r="VXU376" s="68"/>
      <c r="VXV376" s="68"/>
      <c r="VXW376" s="68"/>
      <c r="VXX376" s="68"/>
      <c r="VXY376" s="68"/>
      <c r="VXZ376" s="68"/>
      <c r="VYA376" s="68"/>
      <c r="VYB376" s="68"/>
      <c r="VYC376" s="68"/>
      <c r="VYD376" s="68"/>
      <c r="VYE376" s="68"/>
      <c r="VYF376" s="68"/>
      <c r="VYG376" s="68"/>
      <c r="VYH376" s="68"/>
      <c r="VYI376" s="68"/>
      <c r="VYJ376" s="68"/>
      <c r="VYK376" s="68"/>
      <c r="VYL376" s="68"/>
      <c r="VYM376" s="68"/>
      <c r="VYN376" s="68"/>
      <c r="VYO376" s="68"/>
      <c r="VYP376" s="68"/>
      <c r="VYQ376" s="68"/>
      <c r="VYR376" s="68"/>
      <c r="VYS376" s="68"/>
      <c r="VYT376" s="68"/>
      <c r="VYU376" s="68"/>
      <c r="VYV376" s="68"/>
      <c r="VYW376" s="68"/>
      <c r="VYX376" s="68"/>
      <c r="VYY376" s="68"/>
      <c r="VYZ376" s="68"/>
      <c r="VZA376" s="68"/>
      <c r="VZB376" s="68"/>
      <c r="VZC376" s="68"/>
      <c r="VZD376" s="68"/>
      <c r="VZE376" s="68"/>
      <c r="VZF376" s="68"/>
      <c r="VZG376" s="68"/>
      <c r="VZH376" s="68"/>
      <c r="VZI376" s="68"/>
      <c r="VZJ376" s="68"/>
      <c r="VZK376" s="68"/>
      <c r="VZL376" s="68"/>
      <c r="VZM376" s="68"/>
      <c r="VZN376" s="68"/>
      <c r="VZO376" s="68"/>
      <c r="VZP376" s="68"/>
      <c r="VZQ376" s="68"/>
      <c r="VZR376" s="68"/>
      <c r="VZS376" s="68"/>
      <c r="VZT376" s="68"/>
      <c r="VZU376" s="68"/>
      <c r="VZV376" s="68"/>
      <c r="VZW376" s="68"/>
      <c r="VZX376" s="68"/>
      <c r="VZY376" s="68"/>
      <c r="VZZ376" s="68"/>
      <c r="WAA376" s="68"/>
      <c r="WAB376" s="68"/>
      <c r="WAC376" s="68"/>
      <c r="WAD376" s="68"/>
      <c r="WAE376" s="68"/>
      <c r="WAF376" s="68"/>
      <c r="WAG376" s="68"/>
      <c r="WAH376" s="68"/>
      <c r="WAI376" s="68"/>
      <c r="WAJ376" s="68"/>
      <c r="WAK376" s="68"/>
      <c r="WAL376" s="68"/>
      <c r="WAM376" s="68"/>
      <c r="WAN376" s="68"/>
      <c r="WAO376" s="68"/>
      <c r="WAP376" s="68"/>
      <c r="WAQ376" s="68"/>
      <c r="WAR376" s="68"/>
      <c r="WAS376" s="68"/>
      <c r="WAT376" s="68"/>
      <c r="WAU376" s="68"/>
      <c r="WAV376" s="68"/>
      <c r="WAW376" s="68"/>
      <c r="WAX376" s="68"/>
      <c r="WAY376" s="68"/>
      <c r="WAZ376" s="68"/>
      <c r="WBA376" s="68"/>
      <c r="WBB376" s="68"/>
      <c r="WBC376" s="68"/>
      <c r="WBD376" s="68"/>
      <c r="WBE376" s="68"/>
      <c r="WBF376" s="68"/>
      <c r="WBG376" s="68"/>
      <c r="WBH376" s="68"/>
      <c r="WBI376" s="68"/>
      <c r="WBJ376" s="68"/>
      <c r="WBK376" s="68"/>
      <c r="WBL376" s="68"/>
      <c r="WBM376" s="68"/>
      <c r="WBN376" s="68"/>
      <c r="WBO376" s="68"/>
      <c r="WBP376" s="68"/>
      <c r="WBQ376" s="68"/>
      <c r="WBR376" s="68"/>
      <c r="WBS376" s="68"/>
      <c r="WBT376" s="68"/>
      <c r="WBU376" s="68"/>
      <c r="WBV376" s="68"/>
      <c r="WBW376" s="68"/>
      <c r="WBX376" s="68"/>
      <c r="WBY376" s="68"/>
      <c r="WBZ376" s="68"/>
      <c r="WCA376" s="68"/>
      <c r="WCB376" s="68"/>
      <c r="WCC376" s="68"/>
      <c r="WCD376" s="68"/>
      <c r="WCE376" s="68"/>
      <c r="WCF376" s="68"/>
      <c r="WCG376" s="68"/>
      <c r="WCH376" s="68"/>
      <c r="WCI376" s="68"/>
      <c r="WCJ376" s="68"/>
      <c r="WCK376" s="68"/>
      <c r="WCL376" s="68"/>
      <c r="WCM376" s="68"/>
      <c r="WCN376" s="68"/>
      <c r="WCO376" s="68"/>
      <c r="WCP376" s="68"/>
      <c r="WCQ376" s="68"/>
      <c r="WCR376" s="68"/>
      <c r="WCS376" s="68"/>
      <c r="WCT376" s="68"/>
      <c r="WCU376" s="68"/>
      <c r="WCV376" s="68"/>
      <c r="WCW376" s="68"/>
      <c r="WCX376" s="68"/>
      <c r="WCY376" s="68"/>
      <c r="WCZ376" s="68"/>
      <c r="WDA376" s="68"/>
      <c r="WDB376" s="68"/>
      <c r="WDC376" s="68"/>
      <c r="WDD376" s="68"/>
      <c r="WDE376" s="68"/>
      <c r="WDF376" s="68"/>
      <c r="WDG376" s="68"/>
      <c r="WDH376" s="68"/>
      <c r="WDI376" s="68"/>
      <c r="WDJ376" s="68"/>
      <c r="WDK376" s="68"/>
      <c r="WDL376" s="68"/>
      <c r="WDM376" s="68"/>
      <c r="WDN376" s="68"/>
      <c r="WDO376" s="68"/>
      <c r="WDP376" s="68"/>
      <c r="WDQ376" s="68"/>
      <c r="WDR376" s="68"/>
      <c r="WDS376" s="68"/>
      <c r="WDT376" s="68"/>
      <c r="WDU376" s="68"/>
      <c r="WDV376" s="68"/>
      <c r="WDW376" s="68"/>
      <c r="WDX376" s="68"/>
      <c r="WDY376" s="68"/>
      <c r="WDZ376" s="68"/>
      <c r="WEA376" s="68"/>
      <c r="WEB376" s="68"/>
      <c r="WEC376" s="68"/>
      <c r="WED376" s="68"/>
      <c r="WEE376" s="68"/>
      <c r="WEF376" s="68"/>
      <c r="WEG376" s="68"/>
      <c r="WEH376" s="68"/>
      <c r="WEI376" s="68"/>
      <c r="WEJ376" s="68"/>
      <c r="WEK376" s="68"/>
      <c r="WEL376" s="68"/>
      <c r="WEM376" s="68"/>
      <c r="WEN376" s="68"/>
      <c r="WEO376" s="68"/>
      <c r="WEP376" s="68"/>
      <c r="WEQ376" s="68"/>
      <c r="WER376" s="68"/>
      <c r="WES376" s="68"/>
      <c r="WET376" s="68"/>
      <c r="WEU376" s="68"/>
      <c r="WEV376" s="68"/>
      <c r="WEW376" s="68"/>
      <c r="WEX376" s="68"/>
      <c r="WEY376" s="68"/>
      <c r="WEZ376" s="68"/>
      <c r="WFA376" s="68"/>
      <c r="WFB376" s="68"/>
      <c r="WFC376" s="68"/>
      <c r="WFD376" s="68"/>
      <c r="WFE376" s="68"/>
      <c r="WFF376" s="68"/>
      <c r="WFG376" s="68"/>
      <c r="WFH376" s="68"/>
      <c r="WFI376" s="68"/>
      <c r="WFJ376" s="68"/>
      <c r="WFK376" s="68"/>
      <c r="WFL376" s="68"/>
      <c r="WFM376" s="68"/>
      <c r="WFN376" s="68"/>
      <c r="WFO376" s="68"/>
      <c r="WFP376" s="68"/>
      <c r="WFQ376" s="68"/>
      <c r="WFR376" s="68"/>
      <c r="WFS376" s="68"/>
      <c r="WFT376" s="68"/>
      <c r="WFU376" s="68"/>
      <c r="WFV376" s="68"/>
      <c r="WFW376" s="68"/>
      <c r="WFX376" s="68"/>
      <c r="WFY376" s="68"/>
      <c r="WFZ376" s="68"/>
      <c r="WGA376" s="68"/>
      <c r="WGB376" s="68"/>
      <c r="WGC376" s="68"/>
      <c r="WGD376" s="68"/>
      <c r="WGE376" s="68"/>
      <c r="WGF376" s="68"/>
      <c r="WGG376" s="68"/>
      <c r="WGH376" s="68"/>
      <c r="WGI376" s="68"/>
      <c r="WGJ376" s="68"/>
      <c r="WGK376" s="68"/>
      <c r="WGL376" s="68"/>
      <c r="WGM376" s="68"/>
      <c r="WGN376" s="68"/>
      <c r="WGO376" s="68"/>
      <c r="WGP376" s="68"/>
      <c r="WGQ376" s="68"/>
      <c r="WGR376" s="68"/>
      <c r="WGS376" s="68"/>
      <c r="WGT376" s="68"/>
      <c r="WGU376" s="68"/>
      <c r="WGV376" s="68"/>
      <c r="WGW376" s="68"/>
      <c r="WGX376" s="68"/>
      <c r="WGY376" s="68"/>
      <c r="WGZ376" s="68"/>
      <c r="WHA376" s="68"/>
      <c r="WHB376" s="68"/>
      <c r="WHC376" s="68"/>
      <c r="WHD376" s="68"/>
      <c r="WHE376" s="68"/>
      <c r="WHF376" s="68"/>
      <c r="WHG376" s="68"/>
      <c r="WHH376" s="68"/>
      <c r="WHI376" s="68"/>
      <c r="WHJ376" s="68"/>
      <c r="WHK376" s="68"/>
      <c r="WHL376" s="68"/>
      <c r="WHM376" s="68"/>
      <c r="WHN376" s="68"/>
      <c r="WHO376" s="68"/>
      <c r="WHP376" s="68"/>
      <c r="WHQ376" s="68"/>
      <c r="WHR376" s="68"/>
      <c r="WHS376" s="68"/>
      <c r="WHT376" s="68"/>
      <c r="WHU376" s="68"/>
      <c r="WHV376" s="68"/>
      <c r="WHW376" s="68"/>
      <c r="WHX376" s="68"/>
      <c r="WHY376" s="68"/>
      <c r="WHZ376" s="68"/>
      <c r="WIA376" s="68"/>
      <c r="WIB376" s="68"/>
      <c r="WIC376" s="68"/>
      <c r="WID376" s="68"/>
      <c r="WIE376" s="68"/>
      <c r="WIF376" s="68"/>
      <c r="WIG376" s="68"/>
      <c r="WIH376" s="68"/>
      <c r="WII376" s="68"/>
      <c r="WIJ376" s="68"/>
      <c r="WIK376" s="68"/>
      <c r="WIL376" s="68"/>
      <c r="WIM376" s="68"/>
      <c r="WIN376" s="68"/>
      <c r="WIO376" s="68"/>
      <c r="WIP376" s="68"/>
      <c r="WIQ376" s="68"/>
      <c r="WIR376" s="68"/>
      <c r="WIS376" s="68"/>
      <c r="WIT376" s="68"/>
      <c r="WIU376" s="68"/>
      <c r="WIV376" s="68"/>
      <c r="WIW376" s="68"/>
      <c r="WIX376" s="68"/>
      <c r="WIY376" s="68"/>
      <c r="WIZ376" s="68"/>
      <c r="WJA376" s="68"/>
      <c r="WJB376" s="68"/>
      <c r="WJC376" s="68"/>
      <c r="WJD376" s="68"/>
      <c r="WJE376" s="68"/>
      <c r="WJF376" s="68"/>
      <c r="WJG376" s="68"/>
      <c r="WJH376" s="68"/>
      <c r="WJI376" s="68"/>
      <c r="WJJ376" s="68"/>
      <c r="WJK376" s="68"/>
      <c r="WJL376" s="68"/>
      <c r="WJM376" s="68"/>
      <c r="WJN376" s="68"/>
      <c r="WJO376" s="68"/>
      <c r="WJP376" s="68"/>
      <c r="WJQ376" s="68"/>
      <c r="WJR376" s="68"/>
      <c r="WJS376" s="68"/>
      <c r="WJT376" s="68"/>
      <c r="WJU376" s="68"/>
      <c r="WJV376" s="68"/>
      <c r="WJW376" s="68"/>
      <c r="WJX376" s="68"/>
      <c r="WJY376" s="68"/>
      <c r="WJZ376" s="68"/>
      <c r="WKA376" s="68"/>
      <c r="WKB376" s="68"/>
      <c r="WKC376" s="68"/>
      <c r="WKD376" s="68"/>
      <c r="WKE376" s="68"/>
      <c r="WKF376" s="68"/>
      <c r="WKG376" s="68"/>
      <c r="WKH376" s="68"/>
      <c r="WKI376" s="68"/>
      <c r="WKJ376" s="68"/>
      <c r="WKK376" s="68"/>
      <c r="WKL376" s="68"/>
      <c r="WKM376" s="68"/>
      <c r="WKN376" s="68"/>
      <c r="WKO376" s="68"/>
      <c r="WKP376" s="68"/>
      <c r="WKQ376" s="68"/>
      <c r="WKR376" s="68"/>
      <c r="WKS376" s="68"/>
      <c r="WKT376" s="68"/>
      <c r="WKU376" s="68"/>
      <c r="WKV376" s="68"/>
      <c r="WKW376" s="68"/>
      <c r="WKX376" s="68"/>
      <c r="WKY376" s="68"/>
      <c r="WKZ376" s="68"/>
      <c r="WLA376" s="68"/>
      <c r="WLB376" s="68"/>
      <c r="WLC376" s="68"/>
      <c r="WLD376" s="68"/>
      <c r="WLE376" s="68"/>
      <c r="WLF376" s="68"/>
      <c r="WLG376" s="68"/>
      <c r="WLH376" s="68"/>
      <c r="WLI376" s="68"/>
      <c r="WLJ376" s="68"/>
      <c r="WLK376" s="68"/>
      <c r="WLL376" s="68"/>
      <c r="WLM376" s="68"/>
      <c r="WLN376" s="68"/>
      <c r="WLO376" s="68"/>
      <c r="WLP376" s="68"/>
      <c r="WLQ376" s="68"/>
      <c r="WLR376" s="68"/>
      <c r="WLS376" s="68"/>
      <c r="WLT376" s="68"/>
      <c r="WLU376" s="68"/>
      <c r="WLV376" s="68"/>
      <c r="WLW376" s="68"/>
      <c r="WLX376" s="68"/>
      <c r="WLY376" s="68"/>
      <c r="WLZ376" s="68"/>
      <c r="WMA376" s="68"/>
      <c r="WMB376" s="68"/>
      <c r="WMC376" s="68"/>
      <c r="WMD376" s="68"/>
      <c r="WME376" s="68"/>
      <c r="WMF376" s="68"/>
      <c r="WMG376" s="68"/>
      <c r="WMH376" s="68"/>
      <c r="WMI376" s="68"/>
      <c r="WMJ376" s="68"/>
      <c r="WMK376" s="68"/>
      <c r="WML376" s="68"/>
      <c r="WMM376" s="68"/>
      <c r="WMN376" s="68"/>
      <c r="WMO376" s="68"/>
      <c r="WMP376" s="68"/>
      <c r="WMQ376" s="68"/>
      <c r="WMR376" s="68"/>
      <c r="WMS376" s="68"/>
      <c r="WMT376" s="68"/>
      <c r="WMU376" s="68"/>
      <c r="WMV376" s="68"/>
      <c r="WMW376" s="68"/>
      <c r="WMX376" s="68"/>
      <c r="WMY376" s="68"/>
      <c r="WMZ376" s="68"/>
      <c r="WNA376" s="68"/>
      <c r="WNB376" s="68"/>
      <c r="WNC376" s="68"/>
      <c r="WND376" s="68"/>
      <c r="WNE376" s="68"/>
      <c r="WNF376" s="68"/>
      <c r="WNG376" s="68"/>
      <c r="WNH376" s="68"/>
      <c r="WNI376" s="68"/>
      <c r="WNJ376" s="68"/>
      <c r="WNK376" s="68"/>
      <c r="WNL376" s="68"/>
      <c r="WNM376" s="68"/>
      <c r="WNN376" s="68"/>
      <c r="WNO376" s="68"/>
      <c r="WNP376" s="68"/>
      <c r="WNQ376" s="68"/>
      <c r="WNR376" s="68"/>
      <c r="WNS376" s="68"/>
      <c r="WNT376" s="68"/>
      <c r="WNU376" s="68"/>
      <c r="WNV376" s="68"/>
      <c r="WNW376" s="68"/>
      <c r="WNX376" s="68"/>
      <c r="WNY376" s="68"/>
      <c r="WNZ376" s="68"/>
      <c r="WOA376" s="68"/>
      <c r="WOB376" s="68"/>
      <c r="WOC376" s="68"/>
      <c r="WOD376" s="68"/>
      <c r="WOE376" s="68"/>
      <c r="WOF376" s="68"/>
      <c r="WOG376" s="68"/>
      <c r="WOH376" s="68"/>
      <c r="WOI376" s="68"/>
      <c r="WOJ376" s="68"/>
      <c r="WOK376" s="68"/>
      <c r="WOL376" s="68"/>
      <c r="WOM376" s="68"/>
      <c r="WON376" s="68"/>
      <c r="WOO376" s="68"/>
      <c r="WOP376" s="68"/>
      <c r="WOQ376" s="68"/>
      <c r="WOR376" s="68"/>
      <c r="WOS376" s="68"/>
      <c r="WOT376" s="68"/>
      <c r="WOU376" s="68"/>
      <c r="WOV376" s="68"/>
      <c r="WOW376" s="68"/>
      <c r="WOX376" s="68"/>
      <c r="WOY376" s="68"/>
      <c r="WOZ376" s="68"/>
      <c r="WPA376" s="68"/>
      <c r="WPB376" s="68"/>
      <c r="WPC376" s="68"/>
      <c r="WPD376" s="68"/>
      <c r="WPE376" s="68"/>
      <c r="WPF376" s="68"/>
      <c r="WPG376" s="68"/>
      <c r="WPH376" s="68"/>
      <c r="WPI376" s="68"/>
      <c r="WPJ376" s="68"/>
      <c r="WPK376" s="68"/>
      <c r="WPL376" s="68"/>
      <c r="WPM376" s="68"/>
      <c r="WPN376" s="68"/>
      <c r="WPO376" s="68"/>
      <c r="WPP376" s="68"/>
      <c r="WPQ376" s="68"/>
      <c r="WPR376" s="68"/>
      <c r="WPS376" s="68"/>
      <c r="WPT376" s="68"/>
      <c r="WPU376" s="68"/>
      <c r="WPV376" s="68"/>
      <c r="WPW376" s="68"/>
      <c r="WPX376" s="68"/>
      <c r="WPY376" s="68"/>
      <c r="WPZ376" s="68"/>
      <c r="WQA376" s="68"/>
      <c r="WQB376" s="68"/>
      <c r="WQC376" s="68"/>
      <c r="WQD376" s="68"/>
      <c r="WQE376" s="68"/>
      <c r="WQF376" s="68"/>
      <c r="WQG376" s="68"/>
      <c r="WQH376" s="68"/>
      <c r="WQI376" s="68"/>
      <c r="WQJ376" s="68"/>
      <c r="WQK376" s="68"/>
      <c r="WQL376" s="68"/>
      <c r="WQM376" s="68"/>
      <c r="WQN376" s="68"/>
      <c r="WQO376" s="68"/>
      <c r="WQP376" s="68"/>
      <c r="WQQ376" s="68"/>
      <c r="WQR376" s="68"/>
      <c r="WQS376" s="68"/>
      <c r="WQT376" s="68"/>
      <c r="WQU376" s="68"/>
      <c r="WQV376" s="68"/>
      <c r="WQW376" s="68"/>
      <c r="WQX376" s="68"/>
      <c r="WQY376" s="68"/>
      <c r="WQZ376" s="68"/>
      <c r="WRA376" s="68"/>
      <c r="WRB376" s="68"/>
      <c r="WRC376" s="68"/>
      <c r="WRD376" s="68"/>
      <c r="WRE376" s="68"/>
      <c r="WRF376" s="68"/>
      <c r="WRG376" s="68"/>
      <c r="WRH376" s="68"/>
      <c r="WRI376" s="68"/>
      <c r="WRJ376" s="68"/>
      <c r="WRK376" s="68"/>
      <c r="WRL376" s="68"/>
      <c r="WRM376" s="68"/>
      <c r="WRN376" s="68"/>
      <c r="WRO376" s="68"/>
      <c r="WRP376" s="68"/>
      <c r="WRQ376" s="68"/>
      <c r="WRR376" s="68"/>
      <c r="WRS376" s="68"/>
      <c r="WRT376" s="68"/>
      <c r="WRU376" s="68"/>
      <c r="WRV376" s="68"/>
      <c r="WRW376" s="68"/>
      <c r="WRX376" s="68"/>
      <c r="WRY376" s="68"/>
      <c r="WRZ376" s="68"/>
      <c r="WSA376" s="68"/>
      <c r="WSB376" s="68"/>
      <c r="WSC376" s="68"/>
      <c r="WSD376" s="68"/>
      <c r="WSE376" s="68"/>
      <c r="WSF376" s="68"/>
      <c r="WSG376" s="68"/>
      <c r="WSH376" s="68"/>
      <c r="WSI376" s="68"/>
      <c r="WSJ376" s="68"/>
      <c r="WSK376" s="68"/>
      <c r="WSL376" s="68"/>
      <c r="WSM376" s="68"/>
      <c r="WSN376" s="68"/>
      <c r="WSO376" s="68"/>
      <c r="WSP376" s="68"/>
      <c r="WSQ376" s="68"/>
      <c r="WSR376" s="68"/>
      <c r="WSS376" s="68"/>
      <c r="WST376" s="68"/>
      <c r="WSU376" s="68"/>
      <c r="WSV376" s="68"/>
      <c r="WSW376" s="68"/>
      <c r="WSX376" s="68"/>
      <c r="WSY376" s="68"/>
      <c r="WSZ376" s="68"/>
      <c r="WTA376" s="68"/>
      <c r="WTB376" s="68"/>
      <c r="WTC376" s="68"/>
      <c r="WTD376" s="68"/>
      <c r="WTE376" s="68"/>
      <c r="WTF376" s="68"/>
      <c r="WTG376" s="68"/>
      <c r="WTH376" s="68"/>
      <c r="WTI376" s="68"/>
      <c r="WTJ376" s="68"/>
      <c r="WTK376" s="68"/>
      <c r="WTL376" s="68"/>
      <c r="WTM376" s="68"/>
      <c r="WTN376" s="68"/>
      <c r="WTO376" s="68"/>
      <c r="WTP376" s="68"/>
      <c r="WTQ376" s="68"/>
      <c r="WTR376" s="68"/>
      <c r="WTS376" s="68"/>
      <c r="WTT376" s="68"/>
      <c r="WTU376" s="68"/>
      <c r="WTV376" s="68"/>
      <c r="WTW376" s="68"/>
      <c r="WTX376" s="68"/>
      <c r="WTY376" s="68"/>
      <c r="WTZ376" s="68"/>
      <c r="WUA376" s="68"/>
      <c r="WUB376" s="68"/>
      <c r="WUC376" s="68"/>
      <c r="WUD376" s="68"/>
      <c r="WUE376" s="68"/>
      <c r="WUF376" s="68"/>
      <c r="WUG376" s="68"/>
      <c r="WUH376" s="68"/>
      <c r="WUI376" s="68"/>
      <c r="WUJ376" s="68"/>
      <c r="WUK376" s="68"/>
      <c r="WUL376" s="68"/>
      <c r="WUM376" s="68"/>
      <c r="WUN376" s="68"/>
      <c r="WUO376" s="68"/>
      <c r="WUP376" s="68"/>
      <c r="WUQ376" s="68"/>
      <c r="WUR376" s="68"/>
      <c r="WUS376" s="68"/>
      <c r="WUT376" s="68"/>
      <c r="WUU376" s="68"/>
      <c r="WUV376" s="68"/>
      <c r="WUW376" s="68"/>
      <c r="WUX376" s="68"/>
      <c r="WUY376" s="68"/>
      <c r="WUZ376" s="68"/>
      <c r="WVA376" s="68"/>
      <c r="WVB376" s="68"/>
      <c r="WVC376" s="68"/>
      <c r="WVD376" s="68"/>
      <c r="WVE376" s="68"/>
      <c r="WVF376" s="68"/>
      <c r="WVG376" s="68"/>
      <c r="WVH376" s="68"/>
      <c r="WVI376" s="68"/>
      <c r="WVJ376" s="68"/>
      <c r="WVK376" s="68"/>
      <c r="WVL376" s="68"/>
      <c r="WVM376" s="68"/>
      <c r="WVN376" s="68"/>
      <c r="WVO376" s="68"/>
      <c r="WVP376" s="68"/>
      <c r="WVQ376" s="68"/>
      <c r="WVR376" s="68"/>
      <c r="WVS376" s="68"/>
      <c r="WVT376" s="68"/>
      <c r="WVU376" s="68"/>
      <c r="WVV376" s="68"/>
      <c r="WVW376" s="68"/>
      <c r="WVX376" s="68"/>
      <c r="WVY376" s="68"/>
      <c r="WVZ376" s="68"/>
      <c r="WWA376" s="68"/>
      <c r="WWB376" s="68"/>
      <c r="WWC376" s="68"/>
      <c r="WWD376" s="68"/>
      <c r="WWE376" s="68"/>
      <c r="WWF376" s="68"/>
      <c r="WWG376" s="68"/>
      <c r="WWH376" s="68"/>
      <c r="WWI376" s="68"/>
      <c r="WWJ376" s="68"/>
      <c r="WWK376" s="68"/>
      <c r="WWL376" s="68"/>
      <c r="WWM376" s="68"/>
      <c r="WWN376" s="68"/>
      <c r="WWO376" s="68"/>
      <c r="WWP376" s="68"/>
      <c r="WWQ376" s="68"/>
      <c r="WWR376" s="68"/>
      <c r="WWS376" s="68"/>
      <c r="WWT376" s="68"/>
      <c r="WWU376" s="68"/>
      <c r="WWV376" s="68"/>
      <c r="WWW376" s="68"/>
      <c r="WWX376" s="68"/>
      <c r="WWY376" s="68"/>
      <c r="WWZ376" s="68"/>
      <c r="WXA376" s="68"/>
      <c r="WXB376" s="68"/>
      <c r="WXC376" s="68"/>
      <c r="WXD376" s="68"/>
      <c r="WXE376" s="68"/>
      <c r="WXF376" s="68"/>
      <c r="WXG376" s="68"/>
      <c r="WXH376" s="68"/>
      <c r="WXI376" s="68"/>
      <c r="WXJ376" s="68"/>
      <c r="WXK376" s="68"/>
      <c r="WXL376" s="68"/>
      <c r="WXM376" s="68"/>
      <c r="WXN376" s="68"/>
      <c r="WXO376" s="68"/>
      <c r="WXP376" s="68"/>
      <c r="WXQ376" s="68"/>
      <c r="WXR376" s="68"/>
      <c r="WXS376" s="68"/>
      <c r="WXT376" s="68"/>
      <c r="WXU376" s="68"/>
      <c r="WXV376" s="68"/>
      <c r="WXW376" s="68"/>
      <c r="WXX376" s="68"/>
      <c r="WXY376" s="68"/>
      <c r="WXZ376" s="68"/>
      <c r="WYA376" s="68"/>
      <c r="WYB376" s="68"/>
      <c r="WYC376" s="68"/>
      <c r="WYD376" s="68"/>
      <c r="WYE376" s="68"/>
      <c r="WYF376" s="68"/>
      <c r="WYG376" s="68"/>
      <c r="WYH376" s="68"/>
      <c r="WYI376" s="68"/>
      <c r="WYJ376" s="68"/>
      <c r="WYK376" s="68"/>
      <c r="WYL376" s="68"/>
      <c r="WYM376" s="68"/>
      <c r="WYN376" s="68"/>
      <c r="WYO376" s="68"/>
      <c r="WYP376" s="68"/>
      <c r="WYQ376" s="68"/>
      <c r="WYR376" s="68"/>
      <c r="WYS376" s="68"/>
      <c r="WYT376" s="68"/>
      <c r="WYU376" s="68"/>
      <c r="WYV376" s="68"/>
      <c r="WYW376" s="68"/>
      <c r="WYX376" s="68"/>
      <c r="WYY376" s="68"/>
      <c r="WYZ376" s="68"/>
      <c r="WZA376" s="68"/>
      <c r="WZB376" s="68"/>
      <c r="WZC376" s="68"/>
      <c r="WZD376" s="68"/>
      <c r="WZE376" s="68"/>
      <c r="WZF376" s="68"/>
      <c r="WZG376" s="68"/>
      <c r="WZH376" s="68"/>
      <c r="WZI376" s="68"/>
      <c r="WZJ376" s="68"/>
      <c r="WZK376" s="68"/>
      <c r="WZL376" s="68"/>
      <c r="WZM376" s="68"/>
      <c r="WZN376" s="68"/>
      <c r="WZO376" s="68"/>
      <c r="WZP376" s="68"/>
      <c r="WZQ376" s="68"/>
      <c r="WZR376" s="68"/>
      <c r="WZS376" s="68"/>
      <c r="WZT376" s="68"/>
      <c r="WZU376" s="68"/>
      <c r="WZV376" s="68"/>
      <c r="WZW376" s="68"/>
      <c r="WZX376" s="68"/>
      <c r="WZY376" s="68"/>
      <c r="WZZ376" s="68"/>
      <c r="XAA376" s="68"/>
      <c r="XAB376" s="68"/>
      <c r="XAC376" s="68"/>
      <c r="XAD376" s="68"/>
      <c r="XAE376" s="68"/>
      <c r="XAF376" s="68"/>
      <c r="XAG376" s="68"/>
      <c r="XAH376" s="68"/>
      <c r="XAI376" s="68"/>
      <c r="XAJ376" s="68"/>
      <c r="XAK376" s="68"/>
      <c r="XAL376" s="68"/>
      <c r="XAM376" s="68"/>
      <c r="XAN376" s="68"/>
      <c r="XAO376" s="68"/>
      <c r="XAP376" s="68"/>
      <c r="XAQ376" s="68"/>
      <c r="XAR376" s="68"/>
      <c r="XAS376" s="68"/>
      <c r="XAT376" s="68"/>
      <c r="XAU376" s="68"/>
      <c r="XAV376" s="68"/>
      <c r="XAW376" s="68"/>
      <c r="XAX376" s="68"/>
      <c r="XAY376" s="68"/>
      <c r="XAZ376" s="68"/>
      <c r="XBA376" s="68"/>
      <c r="XBB376" s="68"/>
      <c r="XBC376" s="68"/>
      <c r="XBD376" s="68"/>
      <c r="XBE376" s="68"/>
      <c r="XBF376" s="68"/>
      <c r="XBG376" s="68"/>
      <c r="XBH376" s="68"/>
      <c r="XBI376" s="68"/>
      <c r="XBJ376" s="68"/>
      <c r="XBK376" s="68"/>
      <c r="XBL376" s="68"/>
      <c r="XBM376" s="68"/>
      <c r="XBN376" s="68"/>
      <c r="XBO376" s="68"/>
      <c r="XBP376" s="68"/>
      <c r="XBQ376" s="68"/>
      <c r="XBR376" s="68"/>
      <c r="XBS376" s="68"/>
      <c r="XBT376" s="68"/>
      <c r="XBU376" s="68"/>
      <c r="XBV376" s="68"/>
      <c r="XBW376" s="68"/>
      <c r="XBX376" s="68"/>
      <c r="XBY376" s="68"/>
      <c r="XBZ376" s="68"/>
      <c r="XCA376" s="68"/>
      <c r="XCB376" s="68"/>
      <c r="XCC376" s="68"/>
      <c r="XCD376" s="68"/>
      <c r="XCE376" s="68"/>
      <c r="XCF376" s="68"/>
      <c r="XCG376" s="68"/>
      <c r="XCH376" s="68"/>
      <c r="XCI376" s="68"/>
      <c r="XCJ376" s="68"/>
      <c r="XCK376" s="68"/>
      <c r="XCL376" s="68"/>
      <c r="XCM376" s="68"/>
      <c r="XCN376" s="68"/>
      <c r="XCO376" s="68"/>
      <c r="XCP376" s="68"/>
      <c r="XCQ376" s="68"/>
      <c r="XCR376" s="68"/>
      <c r="XCS376" s="68"/>
      <c r="XCT376" s="68"/>
      <c r="XCU376" s="68"/>
      <c r="XCV376" s="68"/>
      <c r="XCW376" s="68"/>
      <c r="XCX376" s="68"/>
      <c r="XCY376" s="68"/>
      <c r="XCZ376" s="68"/>
      <c r="XDA376" s="68"/>
      <c r="XDB376" s="68"/>
      <c r="XDC376" s="68"/>
      <c r="XDD376" s="68"/>
      <c r="XDE376" s="68"/>
      <c r="XDF376" s="68"/>
      <c r="XDG376" s="68"/>
      <c r="XDH376" s="68"/>
      <c r="XDI376" s="68"/>
      <c r="XDJ376" s="68"/>
      <c r="XDK376" s="68"/>
      <c r="XDL376" s="68"/>
      <c r="XDM376" s="68"/>
      <c r="XDN376" s="68"/>
      <c r="XDO376" s="68"/>
      <c r="XDP376" s="68"/>
      <c r="XDQ376" s="68"/>
      <c r="XDR376" s="68"/>
      <c r="XDS376" s="68"/>
      <c r="XDT376" s="68"/>
      <c r="XDU376" s="68"/>
      <c r="XDV376" s="68"/>
      <c r="XDW376" s="68"/>
      <c r="XDX376" s="68"/>
      <c r="XDY376" s="68"/>
      <c r="XDZ376" s="68"/>
      <c r="XEA376" s="68"/>
      <c r="XEB376" s="68"/>
      <c r="XEC376" s="68"/>
      <c r="XED376" s="68"/>
      <c r="XEE376" s="68"/>
      <c r="XEF376" s="68"/>
      <c r="XEG376" s="68"/>
      <c r="XEH376" s="68"/>
      <c r="XEI376" s="68"/>
      <c r="XEJ376" s="68"/>
      <c r="XEK376" s="68"/>
      <c r="XEL376" s="68"/>
      <c r="XEM376" s="68"/>
      <c r="XEN376" s="68"/>
      <c r="XEO376" s="68"/>
      <c r="XEP376" s="68"/>
      <c r="XEQ376" s="68"/>
      <c r="XER376" s="68"/>
      <c r="XES376" s="68"/>
      <c r="XET376" s="68"/>
      <c r="XEU376" s="68"/>
      <c r="XEV376" s="68"/>
      <c r="XEW376" s="68"/>
      <c r="XEX376" s="68"/>
      <c r="XEY376" s="68"/>
      <c r="XEZ376" s="68"/>
      <c r="XFA376" s="68"/>
    </row>
    <row r="377" spans="1:16381" x14ac:dyDescent="0.25">
      <c r="A377" s="180" t="s">
        <v>151</v>
      </c>
      <c r="B377" s="180" t="s">
        <v>680</v>
      </c>
      <c r="C377" s="80">
        <v>9.1</v>
      </c>
      <c r="D377" s="80">
        <v>228</v>
      </c>
      <c r="E377" s="80">
        <v>25.054945054945051</v>
      </c>
      <c r="F377" s="80">
        <v>66</v>
      </c>
      <c r="G377" s="80">
        <v>7.2527472527472527</v>
      </c>
      <c r="H377" s="80">
        <v>643</v>
      </c>
      <c r="I377" s="81">
        <v>21.098901098901091</v>
      </c>
      <c r="J377" s="81">
        <v>3.9560439560439566</v>
      </c>
      <c r="K377" s="81">
        <v>3.296703296703297</v>
      </c>
      <c r="L377" s="81">
        <v>3.9560439560439571</v>
      </c>
      <c r="M377" s="88">
        <v>0.28947368421052633</v>
      </c>
    </row>
    <row r="378" spans="1:16381" x14ac:dyDescent="0.25">
      <c r="A378" s="180" t="s">
        <v>151</v>
      </c>
      <c r="B378" s="180" t="s">
        <v>681</v>
      </c>
      <c r="C378" s="80">
        <v>9.1</v>
      </c>
      <c r="D378" s="80">
        <v>291</v>
      </c>
      <c r="E378" s="80">
        <v>31.978021978021967</v>
      </c>
      <c r="F378" s="80">
        <v>135</v>
      </c>
      <c r="G378" s="80">
        <v>14.835164835164834</v>
      </c>
      <c r="H378" s="80">
        <v>503</v>
      </c>
      <c r="I378" s="81">
        <v>22.857142857142851</v>
      </c>
      <c r="J378" s="81">
        <v>9.1208791208791204</v>
      </c>
      <c r="K378" s="81">
        <v>9.6703296703296697</v>
      </c>
      <c r="L378" s="81">
        <v>5.1648351648351651</v>
      </c>
      <c r="M378" s="88">
        <v>0.46391752577319589</v>
      </c>
    </row>
    <row r="379" spans="1:16381" x14ac:dyDescent="0.25">
      <c r="A379" s="14" t="s">
        <v>182</v>
      </c>
      <c r="B379" s="14"/>
      <c r="C379" s="78"/>
      <c r="D379" s="78"/>
      <c r="E379" s="78">
        <v>28.516483516483511</v>
      </c>
      <c r="F379" s="78"/>
      <c r="G379" s="78">
        <v>11.043956043956044</v>
      </c>
      <c r="H379" s="78"/>
      <c r="I379" s="78">
        <v>21.978021978021971</v>
      </c>
      <c r="J379" s="78">
        <v>6.5384615384615383</v>
      </c>
      <c r="K379" s="78">
        <v>6.4835164835164836</v>
      </c>
      <c r="L379" s="78">
        <v>4.5604395604395611</v>
      </c>
      <c r="M379" s="91"/>
    </row>
    <row r="380" spans="1:16381" x14ac:dyDescent="0.25">
      <c r="A380" s="10" t="s">
        <v>209</v>
      </c>
      <c r="B380" s="10"/>
      <c r="C380" s="83"/>
      <c r="D380" s="83">
        <v>519</v>
      </c>
      <c r="E380" s="83"/>
      <c r="F380" s="83">
        <v>201</v>
      </c>
      <c r="G380" s="83"/>
      <c r="H380" s="83">
        <v>1146</v>
      </c>
      <c r="I380" s="85"/>
      <c r="J380" s="85"/>
      <c r="K380" s="85"/>
      <c r="L380" s="85"/>
      <c r="M380" s="87">
        <v>0.38728323699421963</v>
      </c>
    </row>
    <row r="381" spans="1:16381" x14ac:dyDescent="0.25">
      <c r="A381" s="180" t="s">
        <v>682</v>
      </c>
      <c r="B381" s="180" t="s">
        <v>684</v>
      </c>
      <c r="C381" s="80">
        <v>9.1</v>
      </c>
      <c r="D381" s="80">
        <v>119</v>
      </c>
      <c r="E381" s="80">
        <v>13.076923076923075</v>
      </c>
      <c r="F381" s="80">
        <v>86</v>
      </c>
      <c r="G381" s="80">
        <v>9.4505494505494472</v>
      </c>
      <c r="H381" s="80">
        <v>96</v>
      </c>
      <c r="I381" s="81">
        <v>7.0329670329670311</v>
      </c>
      <c r="J381" s="81">
        <v>6.0439560439560438</v>
      </c>
      <c r="K381" s="81">
        <v>4.3956043956043942</v>
      </c>
      <c r="L381" s="81">
        <v>5.0549450549450547</v>
      </c>
      <c r="M381" s="88">
        <v>0.72268907563025209</v>
      </c>
    </row>
    <row r="382" spans="1:16381" x14ac:dyDescent="0.25">
      <c r="A382" s="180" t="s">
        <v>682</v>
      </c>
      <c r="B382" s="180" t="s">
        <v>685</v>
      </c>
      <c r="C382" s="80">
        <v>9.1</v>
      </c>
      <c r="D382" s="80">
        <v>117</v>
      </c>
      <c r="E382" s="80">
        <v>12.857142857142854</v>
      </c>
      <c r="F382" s="80">
        <v>78</v>
      </c>
      <c r="G382" s="80">
        <v>8.5714285714285694</v>
      </c>
      <c r="H382" s="80">
        <v>131</v>
      </c>
      <c r="I382" s="81">
        <v>8.4615384615384599</v>
      </c>
      <c r="J382" s="81">
        <v>4.395604395604396</v>
      </c>
      <c r="K382" s="81">
        <v>5.4945054945054945</v>
      </c>
      <c r="L382" s="81">
        <v>3.0769230769230771</v>
      </c>
      <c r="M382" s="88">
        <v>0.66666666666666663</v>
      </c>
    </row>
    <row r="383" spans="1:16381" x14ac:dyDescent="0.25">
      <c r="A383" s="14" t="s">
        <v>182</v>
      </c>
      <c r="B383" s="14"/>
      <c r="C383" s="78"/>
      <c r="D383" s="78"/>
      <c r="E383" s="78">
        <v>12.967032967032964</v>
      </c>
      <c r="F383" s="78"/>
      <c r="G383" s="78">
        <v>9.0109890109890074</v>
      </c>
      <c r="H383" s="78"/>
      <c r="I383" s="78">
        <v>7.7472527472527455</v>
      </c>
      <c r="J383" s="78">
        <v>5.2197802197802199</v>
      </c>
      <c r="K383" s="78">
        <v>4.9450549450549444</v>
      </c>
      <c r="L383" s="78">
        <v>4.0659340659340657</v>
      </c>
      <c r="M383" s="91"/>
    </row>
    <row r="384" spans="1:16381" x14ac:dyDescent="0.25">
      <c r="A384" s="10" t="s">
        <v>782</v>
      </c>
      <c r="B384" s="10"/>
      <c r="C384" s="83"/>
      <c r="D384" s="83">
        <v>236</v>
      </c>
      <c r="E384" s="83"/>
      <c r="F384" s="83">
        <v>164</v>
      </c>
      <c r="G384" s="83"/>
      <c r="H384" s="83">
        <v>227</v>
      </c>
      <c r="I384" s="85"/>
      <c r="J384" s="85"/>
      <c r="K384" s="85"/>
      <c r="L384" s="85"/>
      <c r="M384" s="87">
        <v>0.69491525423728817</v>
      </c>
    </row>
    <row r="385" spans="1:13" x14ac:dyDescent="0.25">
      <c r="A385" s="180" t="s">
        <v>154</v>
      </c>
      <c r="B385" s="180" t="s">
        <v>688</v>
      </c>
      <c r="C385" s="80">
        <v>9.1</v>
      </c>
      <c r="D385" s="80">
        <v>88</v>
      </c>
      <c r="E385" s="80">
        <v>9.6703296703296644</v>
      </c>
      <c r="F385" s="80">
        <v>65</v>
      </c>
      <c r="G385" s="80">
        <v>7.1428571428571406</v>
      </c>
      <c r="H385" s="80">
        <v>96</v>
      </c>
      <c r="I385" s="81">
        <v>6.9230769230769225</v>
      </c>
      <c r="J385" s="81">
        <v>2.7472527472527473</v>
      </c>
      <c r="K385" s="81">
        <v>4.9450549450549435</v>
      </c>
      <c r="L385" s="81">
        <v>2.197802197802198</v>
      </c>
      <c r="M385" s="88">
        <v>0.73863636363636365</v>
      </c>
    </row>
    <row r="386" spans="1:13" x14ac:dyDescent="0.25">
      <c r="A386" s="180" t="s">
        <v>154</v>
      </c>
      <c r="B386" s="180" t="s">
        <v>689</v>
      </c>
      <c r="C386" s="80">
        <v>9.1</v>
      </c>
      <c r="D386" s="80">
        <v>124</v>
      </c>
      <c r="E386" s="80">
        <v>13.626373626373622</v>
      </c>
      <c r="F386" s="80">
        <v>107</v>
      </c>
      <c r="G386" s="80">
        <v>11.758241758241752</v>
      </c>
      <c r="H386" s="80">
        <v>51</v>
      </c>
      <c r="I386" s="81">
        <v>8.5714285714285694</v>
      </c>
      <c r="J386" s="81">
        <v>5.0549450549450547</v>
      </c>
      <c r="K386" s="81">
        <v>6.9230769230769198</v>
      </c>
      <c r="L386" s="81">
        <v>4.8351648351648358</v>
      </c>
      <c r="M386" s="88">
        <v>0.86290322580645162</v>
      </c>
    </row>
    <row r="387" spans="1:13" x14ac:dyDescent="0.25">
      <c r="A387" s="180" t="s">
        <v>154</v>
      </c>
      <c r="B387" s="180" t="s">
        <v>772</v>
      </c>
      <c r="C387" s="90" t="s">
        <v>774</v>
      </c>
      <c r="D387" s="90" t="s">
        <v>774</v>
      </c>
      <c r="E387" s="90" t="s">
        <v>774</v>
      </c>
      <c r="F387" s="90" t="s">
        <v>774</v>
      </c>
      <c r="G387" s="90" t="s">
        <v>774</v>
      </c>
      <c r="H387" s="90" t="s">
        <v>774</v>
      </c>
      <c r="I387" s="90" t="s">
        <v>774</v>
      </c>
      <c r="J387" s="90" t="s">
        <v>774</v>
      </c>
      <c r="K387" s="90" t="s">
        <v>774</v>
      </c>
      <c r="L387" s="90" t="s">
        <v>774</v>
      </c>
      <c r="M387" s="90" t="s">
        <v>774</v>
      </c>
    </row>
    <row r="388" spans="1:13" x14ac:dyDescent="0.25">
      <c r="A388" s="180" t="s">
        <v>154</v>
      </c>
      <c r="B388" s="180" t="s">
        <v>690</v>
      </c>
      <c r="C388" s="80">
        <v>9.1</v>
      </c>
      <c r="D388" s="80">
        <v>102</v>
      </c>
      <c r="E388" s="80">
        <v>11.208791208791204</v>
      </c>
      <c r="F388" s="80">
        <v>73</v>
      </c>
      <c r="G388" s="80">
        <v>8.0219780219780201</v>
      </c>
      <c r="H388" s="80">
        <v>39</v>
      </c>
      <c r="I388" s="81">
        <v>6.8131868131868139</v>
      </c>
      <c r="J388" s="81">
        <v>4.3956043956043951</v>
      </c>
      <c r="K388" s="81">
        <v>5.054945054945053</v>
      </c>
      <c r="L388" s="81">
        <v>2.9670329670329676</v>
      </c>
      <c r="M388" s="88">
        <v>0.71568627450980393</v>
      </c>
    </row>
    <row r="389" spans="1:13" x14ac:dyDescent="0.25">
      <c r="A389" s="180" t="s">
        <v>154</v>
      </c>
      <c r="B389" s="180" t="s">
        <v>691</v>
      </c>
      <c r="C389" s="80">
        <v>9.1</v>
      </c>
      <c r="D389" s="80">
        <v>86</v>
      </c>
      <c r="E389" s="80">
        <v>9.4505494505494472</v>
      </c>
      <c r="F389" s="80">
        <v>76</v>
      </c>
      <c r="G389" s="80">
        <v>8.3516483516483504</v>
      </c>
      <c r="H389" s="80">
        <v>39</v>
      </c>
      <c r="I389" s="81">
        <v>5.0549450549450539</v>
      </c>
      <c r="J389" s="81">
        <v>4.3956043956043969</v>
      </c>
      <c r="K389" s="81">
        <v>4.7252747252747254</v>
      </c>
      <c r="L389" s="81">
        <v>3.6263736263736264</v>
      </c>
      <c r="M389" s="88">
        <v>0.88372093023255816</v>
      </c>
    </row>
    <row r="390" spans="1:13" x14ac:dyDescent="0.25">
      <c r="A390" s="180" t="s">
        <v>154</v>
      </c>
      <c r="B390" s="180" t="s">
        <v>692</v>
      </c>
      <c r="C390" s="80">
        <v>9.1</v>
      </c>
      <c r="D390" s="80">
        <v>99</v>
      </c>
      <c r="E390" s="80">
        <v>10.879120879120874</v>
      </c>
      <c r="F390" s="80">
        <v>81</v>
      </c>
      <c r="G390" s="80">
        <v>8.9010989010988979</v>
      </c>
      <c r="H390" s="80">
        <v>67</v>
      </c>
      <c r="I390" s="81">
        <v>6.0439560439560456</v>
      </c>
      <c r="J390" s="81">
        <v>4.8351648351648349</v>
      </c>
      <c r="K390" s="81">
        <v>4.615384615384615</v>
      </c>
      <c r="L390" s="81">
        <v>4.2857142857142865</v>
      </c>
      <c r="M390" s="88">
        <v>0.81818181818181823</v>
      </c>
    </row>
    <row r="391" spans="1:13" x14ac:dyDescent="0.25">
      <c r="A391" s="180" t="s">
        <v>154</v>
      </c>
      <c r="B391" s="180" t="s">
        <v>693</v>
      </c>
      <c r="C391" s="80">
        <v>9.1</v>
      </c>
      <c r="D391" s="80">
        <v>77</v>
      </c>
      <c r="E391" s="80">
        <v>8.4615384615384581</v>
      </c>
      <c r="F391" s="80">
        <v>35</v>
      </c>
      <c r="G391" s="80">
        <v>3.8461538461538471</v>
      </c>
      <c r="H391" s="80">
        <v>173</v>
      </c>
      <c r="I391" s="81">
        <v>8.4615384615384599</v>
      </c>
      <c r="J391" s="81"/>
      <c r="K391" s="81">
        <v>3.8461538461538463</v>
      </c>
      <c r="L391" s="81"/>
      <c r="M391" s="88">
        <v>0.45454545454545453</v>
      </c>
    </row>
    <row r="392" spans="1:13" x14ac:dyDescent="0.25">
      <c r="A392" s="180" t="s">
        <v>154</v>
      </c>
      <c r="B392" s="180" t="s">
        <v>694</v>
      </c>
      <c r="C392" s="80">
        <v>9.1</v>
      </c>
      <c r="D392" s="80">
        <v>84</v>
      </c>
      <c r="E392" s="80">
        <v>9.2307692307692299</v>
      </c>
      <c r="F392" s="80">
        <v>66</v>
      </c>
      <c r="G392" s="80">
        <v>7.2527472527472518</v>
      </c>
      <c r="H392" s="80">
        <v>85</v>
      </c>
      <c r="I392" s="81">
        <v>9.2307692307692282</v>
      </c>
      <c r="J392" s="81"/>
      <c r="K392" s="81">
        <v>7.2527472527472518</v>
      </c>
      <c r="L392" s="81"/>
      <c r="M392" s="88">
        <v>0.7857142857142857</v>
      </c>
    </row>
    <row r="393" spans="1:13" x14ac:dyDescent="0.25">
      <c r="A393" s="14" t="s">
        <v>182</v>
      </c>
      <c r="B393" s="14"/>
      <c r="C393" s="78"/>
      <c r="D393" s="78"/>
      <c r="E393" s="78">
        <v>10.361067503924643</v>
      </c>
      <c r="F393" s="78"/>
      <c r="G393" s="78">
        <v>7.8963893249607509</v>
      </c>
      <c r="H393" s="78"/>
      <c r="I393" s="78">
        <v>7.2998430141287276</v>
      </c>
      <c r="J393" s="78">
        <v>4.2857142857142865</v>
      </c>
      <c r="K393" s="78">
        <v>5.3375196232339084</v>
      </c>
      <c r="L393" s="78">
        <v>3.5824175824175826</v>
      </c>
      <c r="M393" s="91"/>
    </row>
    <row r="394" spans="1:13" x14ac:dyDescent="0.25">
      <c r="A394" s="10" t="s">
        <v>210</v>
      </c>
      <c r="B394" s="10"/>
      <c r="C394" s="83"/>
      <c r="D394" s="83">
        <v>660</v>
      </c>
      <c r="E394" s="83"/>
      <c r="F394" s="83">
        <v>503</v>
      </c>
      <c r="G394" s="83"/>
      <c r="H394" s="83">
        <v>550</v>
      </c>
      <c r="I394" s="85"/>
      <c r="J394" s="85"/>
      <c r="K394" s="85"/>
      <c r="L394" s="85"/>
      <c r="M394" s="87">
        <v>0.76212121212121209</v>
      </c>
    </row>
    <row r="395" spans="1:13" x14ac:dyDescent="0.25">
      <c r="A395" s="180" t="s">
        <v>158</v>
      </c>
      <c r="B395" s="180" t="s">
        <v>697</v>
      </c>
      <c r="C395" s="80">
        <v>6.0333333333333332</v>
      </c>
      <c r="D395" s="80">
        <v>170</v>
      </c>
      <c r="E395" s="80">
        <v>28.176795580110504</v>
      </c>
      <c r="F395" s="80">
        <v>78</v>
      </c>
      <c r="G395" s="80">
        <v>12.928176795580107</v>
      </c>
      <c r="H395" s="80">
        <v>112</v>
      </c>
      <c r="I395" s="81">
        <v>16.408839779005525</v>
      </c>
      <c r="J395" s="81">
        <v>11.76795580110497</v>
      </c>
      <c r="K395" s="81">
        <v>3.9779005524861866</v>
      </c>
      <c r="L395" s="81">
        <v>8.9502762430939207</v>
      </c>
      <c r="M395" s="88">
        <v>0.45882352941176469</v>
      </c>
    </row>
    <row r="396" spans="1:13" x14ac:dyDescent="0.25">
      <c r="A396" s="180" t="s">
        <v>158</v>
      </c>
      <c r="B396" s="180" t="s">
        <v>698</v>
      </c>
      <c r="C396" s="80">
        <v>6.0333333333333332</v>
      </c>
      <c r="D396" s="80">
        <v>250</v>
      </c>
      <c r="E396" s="80">
        <v>41.436464088397798</v>
      </c>
      <c r="F396" s="80">
        <v>144</v>
      </c>
      <c r="G396" s="80">
        <v>23.86740331491713</v>
      </c>
      <c r="H396" s="80">
        <v>318</v>
      </c>
      <c r="I396" s="81">
        <v>24.364640883977902</v>
      </c>
      <c r="J396" s="81">
        <v>17.071823204419889</v>
      </c>
      <c r="K396" s="81">
        <v>5.8011049723756889</v>
      </c>
      <c r="L396" s="81">
        <v>18.066298342541437</v>
      </c>
      <c r="M396" s="88">
        <v>0.57599999999999996</v>
      </c>
    </row>
    <row r="397" spans="1:13" x14ac:dyDescent="0.25">
      <c r="A397" s="180" t="s">
        <v>158</v>
      </c>
      <c r="B397" s="180" t="s">
        <v>699</v>
      </c>
      <c r="C397" s="80">
        <v>9.1</v>
      </c>
      <c r="D397" s="80">
        <v>354</v>
      </c>
      <c r="E397" s="80">
        <v>38.901098901098898</v>
      </c>
      <c r="F397" s="80">
        <v>263</v>
      </c>
      <c r="G397" s="80">
        <v>28.901098901098894</v>
      </c>
      <c r="H397" s="80">
        <v>256</v>
      </c>
      <c r="I397" s="81">
        <v>20.989010989010978</v>
      </c>
      <c r="J397" s="81">
        <v>17.912087912087909</v>
      </c>
      <c r="K397" s="81">
        <v>14.175824175824175</v>
      </c>
      <c r="L397" s="81">
        <v>14.725274725274723</v>
      </c>
      <c r="M397" s="88">
        <v>0.74293785310734461</v>
      </c>
    </row>
    <row r="398" spans="1:13" x14ac:dyDescent="0.25">
      <c r="A398" s="180" t="s">
        <v>158</v>
      </c>
      <c r="B398" s="180" t="s">
        <v>700</v>
      </c>
      <c r="C398" s="80">
        <v>9.1</v>
      </c>
      <c r="D398" s="80">
        <v>400</v>
      </c>
      <c r="E398" s="80">
        <v>43.956043956043949</v>
      </c>
      <c r="F398" s="80">
        <v>259</v>
      </c>
      <c r="G398" s="80">
        <v>28.461538461538449</v>
      </c>
      <c r="H398" s="80">
        <v>341</v>
      </c>
      <c r="I398" s="81">
        <v>30.329670329670325</v>
      </c>
      <c r="J398" s="81">
        <v>13.626373626373626</v>
      </c>
      <c r="K398" s="81">
        <v>18.021978021978015</v>
      </c>
      <c r="L398" s="81">
        <v>10.439560439560438</v>
      </c>
      <c r="M398" s="88">
        <v>0.64749999999999996</v>
      </c>
    </row>
    <row r="399" spans="1:13" x14ac:dyDescent="0.25">
      <c r="A399" s="180" t="s">
        <v>158</v>
      </c>
      <c r="B399" s="180" t="s">
        <v>701</v>
      </c>
      <c r="C399" s="80">
        <v>9.1</v>
      </c>
      <c r="D399" s="80">
        <v>447</v>
      </c>
      <c r="E399" s="80">
        <v>49.12087912087911</v>
      </c>
      <c r="F399" s="80">
        <v>415</v>
      </c>
      <c r="G399" s="80">
        <v>45.604395604395592</v>
      </c>
      <c r="H399" s="80">
        <v>245</v>
      </c>
      <c r="I399" s="81">
        <v>18.46153846153846</v>
      </c>
      <c r="J399" s="81">
        <v>30.659340659340653</v>
      </c>
      <c r="K399" s="81">
        <v>16.153846153846153</v>
      </c>
      <c r="L399" s="81">
        <v>29.450549450549453</v>
      </c>
      <c r="M399" s="88">
        <v>0.92841163310961972</v>
      </c>
    </row>
    <row r="400" spans="1:13" x14ac:dyDescent="0.25">
      <c r="A400" s="180" t="s">
        <v>158</v>
      </c>
      <c r="B400" s="180" t="s">
        <v>702</v>
      </c>
      <c r="C400" s="80">
        <v>6.0333333333333332</v>
      </c>
      <c r="D400" s="80">
        <v>150</v>
      </c>
      <c r="E400" s="80">
        <v>24.861878453038671</v>
      </c>
      <c r="F400" s="80">
        <v>69</v>
      </c>
      <c r="G400" s="80">
        <v>11.436464088397788</v>
      </c>
      <c r="H400" s="80">
        <v>305</v>
      </c>
      <c r="I400" s="81">
        <v>19.060773480662988</v>
      </c>
      <c r="J400" s="81">
        <v>5.8011049723756898</v>
      </c>
      <c r="K400" s="81">
        <v>5.8011049723756898</v>
      </c>
      <c r="L400" s="81">
        <v>5.6353591160220988</v>
      </c>
      <c r="M400" s="88">
        <v>0.46</v>
      </c>
    </row>
    <row r="401" spans="1:15" x14ac:dyDescent="0.25">
      <c r="A401" s="180" t="s">
        <v>158</v>
      </c>
      <c r="B401" s="180" t="s">
        <v>703</v>
      </c>
      <c r="C401" s="80">
        <v>9.1</v>
      </c>
      <c r="D401" s="80">
        <v>177</v>
      </c>
      <c r="E401" s="80">
        <v>19.450549450549449</v>
      </c>
      <c r="F401" s="80">
        <v>124</v>
      </c>
      <c r="G401" s="80">
        <v>13.626373626373624</v>
      </c>
      <c r="H401" s="80">
        <v>201</v>
      </c>
      <c r="I401" s="81">
        <v>14.615384615384615</v>
      </c>
      <c r="J401" s="81">
        <v>4.8351648351648349</v>
      </c>
      <c r="K401" s="81">
        <v>9.0109890109890092</v>
      </c>
      <c r="L401" s="81">
        <v>4.615384615384615</v>
      </c>
      <c r="M401" s="88">
        <v>0.70056497175141241</v>
      </c>
    </row>
    <row r="402" spans="1:15" x14ac:dyDescent="0.25">
      <c r="A402" s="180" t="s">
        <v>158</v>
      </c>
      <c r="B402" s="180" t="s">
        <v>704</v>
      </c>
      <c r="C402" s="80">
        <v>3</v>
      </c>
      <c r="D402" s="80">
        <v>28</v>
      </c>
      <c r="E402" s="80">
        <v>9.3333333333333321</v>
      </c>
      <c r="F402" s="80">
        <v>6</v>
      </c>
      <c r="G402" s="80">
        <v>1.9999999999999998</v>
      </c>
      <c r="H402" s="80">
        <v>271</v>
      </c>
      <c r="I402" s="81">
        <v>9.3333333333333321</v>
      </c>
      <c r="J402" s="81"/>
      <c r="K402" s="81">
        <v>1.9999999999999998</v>
      </c>
      <c r="L402" s="81"/>
      <c r="M402" s="88">
        <v>0.21428571428571427</v>
      </c>
    </row>
    <row r="403" spans="1:15" x14ac:dyDescent="0.25">
      <c r="A403" s="180" t="s">
        <v>158</v>
      </c>
      <c r="B403" s="180" t="s">
        <v>705</v>
      </c>
      <c r="C403" s="80">
        <v>9.1</v>
      </c>
      <c r="D403" s="80">
        <v>296</v>
      </c>
      <c r="E403" s="80">
        <v>32.527472527472518</v>
      </c>
      <c r="F403" s="80">
        <v>267</v>
      </c>
      <c r="G403" s="80">
        <v>29.340659340659329</v>
      </c>
      <c r="H403" s="80">
        <v>113</v>
      </c>
      <c r="I403" s="81">
        <v>25.164835164835157</v>
      </c>
      <c r="J403" s="81">
        <v>7.3626373626373613</v>
      </c>
      <c r="K403" s="81">
        <v>22.087912087912084</v>
      </c>
      <c r="L403" s="81">
        <v>7.2527472527472536</v>
      </c>
      <c r="M403" s="88">
        <v>0.90202702702702697</v>
      </c>
    </row>
    <row r="404" spans="1:15" x14ac:dyDescent="0.25">
      <c r="A404" s="14" t="s">
        <v>182</v>
      </c>
      <c r="B404" s="14"/>
      <c r="C404" s="78"/>
      <c r="D404" s="78"/>
      <c r="E404" s="78">
        <v>31.973835045658252</v>
      </c>
      <c r="F404" s="78"/>
      <c r="G404" s="78">
        <v>21.796234459217882</v>
      </c>
      <c r="H404" s="78"/>
      <c r="I404" s="78">
        <v>19.858669670824366</v>
      </c>
      <c r="J404" s="78">
        <v>13.629561046688117</v>
      </c>
      <c r="K404" s="78">
        <v>10.781184438643001</v>
      </c>
      <c r="L404" s="78">
        <v>12.391931273146744</v>
      </c>
      <c r="M404" s="91"/>
    </row>
    <row r="405" spans="1:15" x14ac:dyDescent="0.25">
      <c r="A405" s="10" t="s">
        <v>211</v>
      </c>
      <c r="B405" s="10"/>
      <c r="C405" s="83"/>
      <c r="D405" s="83">
        <v>2272</v>
      </c>
      <c r="E405" s="83"/>
      <c r="F405" s="83">
        <v>1625</v>
      </c>
      <c r="G405" s="83"/>
      <c r="H405" s="83">
        <v>2162</v>
      </c>
      <c r="I405" s="85"/>
      <c r="J405" s="85"/>
      <c r="K405" s="85"/>
      <c r="L405" s="85"/>
      <c r="M405" s="87">
        <v>0.71522887323943662</v>
      </c>
    </row>
    <row r="406" spans="1:15" x14ac:dyDescent="0.25">
      <c r="A406" s="180" t="s">
        <v>706</v>
      </c>
      <c r="B406" s="180" t="s">
        <v>712</v>
      </c>
      <c r="C406" s="94">
        <v>9.1</v>
      </c>
      <c r="D406" s="94">
        <v>168</v>
      </c>
      <c r="E406" s="94">
        <v>18.461538461538456</v>
      </c>
      <c r="F406" s="94">
        <v>144</v>
      </c>
      <c r="G406" s="94">
        <v>15.824175824175814</v>
      </c>
      <c r="H406" s="94">
        <v>128</v>
      </c>
      <c r="I406" s="9">
        <v>12.307692307692305</v>
      </c>
      <c r="J406" s="9">
        <v>6.1538461538461542</v>
      </c>
      <c r="K406" s="9">
        <v>10.879120879120878</v>
      </c>
      <c r="L406" s="9">
        <v>4.9450549450549453</v>
      </c>
      <c r="M406" s="8"/>
      <c r="N406" s="5"/>
      <c r="O406" s="5"/>
    </row>
    <row r="407" spans="1:15" s="5" customFormat="1" x14ac:dyDescent="0.25">
      <c r="A407" s="180" t="s">
        <v>706</v>
      </c>
      <c r="B407" s="180" t="s">
        <v>709</v>
      </c>
      <c r="C407" s="80">
        <v>9.1</v>
      </c>
      <c r="D407" s="80">
        <v>166</v>
      </c>
      <c r="E407" s="80">
        <v>18.241758241758241</v>
      </c>
      <c r="F407" s="80">
        <v>164</v>
      </c>
      <c r="G407" s="80">
        <v>18.021978021978015</v>
      </c>
      <c r="H407" s="80">
        <v>57</v>
      </c>
      <c r="I407" s="81">
        <v>11.538461538461538</v>
      </c>
      <c r="J407" s="81">
        <v>6.7032967032967026</v>
      </c>
      <c r="K407" s="81">
        <v>12.967032967032962</v>
      </c>
      <c r="L407" s="81">
        <v>5.0549450549450539</v>
      </c>
      <c r="M407" s="88">
        <v>0.98795180722891562</v>
      </c>
      <c r="N407" s="74"/>
      <c r="O407" s="74"/>
    </row>
    <row r="408" spans="1:15" x14ac:dyDescent="0.25">
      <c r="A408" s="180" t="s">
        <v>706</v>
      </c>
      <c r="B408" s="180" t="s">
        <v>710</v>
      </c>
      <c r="C408" s="80">
        <v>6.0333333333333332</v>
      </c>
      <c r="D408" s="80">
        <v>94</v>
      </c>
      <c r="E408" s="80">
        <v>15.58011049723757</v>
      </c>
      <c r="F408" s="80">
        <v>71</v>
      </c>
      <c r="G408" s="80">
        <v>11.767955801104979</v>
      </c>
      <c r="H408" s="80">
        <v>57</v>
      </c>
      <c r="I408" s="81">
        <v>8.121546961325965</v>
      </c>
      <c r="J408" s="81">
        <v>7.4585635359116012</v>
      </c>
      <c r="K408" s="81">
        <v>5.6353591160220988</v>
      </c>
      <c r="L408" s="81">
        <v>6.1325966850828726</v>
      </c>
      <c r="M408" s="88">
        <v>0.75531914893617025</v>
      </c>
    </row>
    <row r="409" spans="1:15" x14ac:dyDescent="0.25">
      <c r="A409" s="180" t="s">
        <v>706</v>
      </c>
      <c r="B409" s="180" t="s">
        <v>711</v>
      </c>
      <c r="C409" s="80">
        <v>9.1</v>
      </c>
      <c r="D409" s="80">
        <v>137</v>
      </c>
      <c r="E409" s="80">
        <v>15.054945054945051</v>
      </c>
      <c r="F409" s="80">
        <v>110</v>
      </c>
      <c r="G409" s="80">
        <v>12.087912087912088</v>
      </c>
      <c r="H409" s="80">
        <v>40</v>
      </c>
      <c r="I409" s="81">
        <v>7.4725274725274708</v>
      </c>
      <c r="J409" s="81">
        <v>7.5824175824175821</v>
      </c>
      <c r="K409" s="81">
        <v>5.604395604395604</v>
      </c>
      <c r="L409" s="81">
        <v>6.4835164835164827</v>
      </c>
      <c r="M409" s="88">
        <v>0.8029197080291971</v>
      </c>
    </row>
    <row r="410" spans="1:15" x14ac:dyDescent="0.25">
      <c r="A410" s="14" t="s">
        <v>182</v>
      </c>
      <c r="B410" s="14"/>
      <c r="C410" s="78"/>
      <c r="D410" s="78"/>
      <c r="E410" s="78">
        <v>16.83458806386983</v>
      </c>
      <c r="F410" s="78"/>
      <c r="G410" s="78">
        <v>14.425505433792722</v>
      </c>
      <c r="H410" s="78"/>
      <c r="I410" s="78">
        <v>9.8600570700018189</v>
      </c>
      <c r="J410" s="78">
        <v>6.9745309938680098</v>
      </c>
      <c r="K410" s="78">
        <v>8.7714771416428849</v>
      </c>
      <c r="L410" s="78">
        <v>5.6540282921498388</v>
      </c>
      <c r="M410" s="91"/>
    </row>
    <row r="411" spans="1:15" x14ac:dyDescent="0.25">
      <c r="A411" s="10" t="s">
        <v>783</v>
      </c>
      <c r="B411" s="10"/>
      <c r="C411" s="83"/>
      <c r="D411" s="83">
        <v>565</v>
      </c>
      <c r="E411" s="83"/>
      <c r="F411" s="83">
        <v>489</v>
      </c>
      <c r="G411" s="83"/>
      <c r="H411" s="83">
        <v>282</v>
      </c>
      <c r="I411" s="85"/>
      <c r="J411" s="85"/>
      <c r="K411" s="85"/>
      <c r="L411" s="85"/>
      <c r="M411" s="87">
        <v>0.86548672566371676</v>
      </c>
    </row>
    <row r="412" spans="1:15" x14ac:dyDescent="0.25">
      <c r="A412" s="180" t="s">
        <v>162</v>
      </c>
      <c r="B412" s="180" t="s">
        <v>715</v>
      </c>
      <c r="C412" s="80">
        <v>9.1</v>
      </c>
      <c r="D412" s="80">
        <v>138</v>
      </c>
      <c r="E412" s="80">
        <v>15.164835164835162</v>
      </c>
      <c r="F412" s="80">
        <v>166</v>
      </c>
      <c r="G412" s="80">
        <v>18.241758241758234</v>
      </c>
      <c r="H412" s="80">
        <v>345</v>
      </c>
      <c r="I412" s="81">
        <v>7.1428571428571432</v>
      </c>
      <c r="J412" s="81">
        <v>8.0219780219780201</v>
      </c>
      <c r="K412" s="81">
        <v>12.197802197802194</v>
      </c>
      <c r="L412" s="81">
        <v>6.0439560439560438</v>
      </c>
      <c r="M412" s="88">
        <v>1.2028985507246377</v>
      </c>
    </row>
    <row r="413" spans="1:15" x14ac:dyDescent="0.25">
      <c r="A413" s="180" t="s">
        <v>162</v>
      </c>
      <c r="B413" s="180" t="s">
        <v>716</v>
      </c>
      <c r="C413" s="80">
        <v>6.0333333333333332</v>
      </c>
      <c r="D413" s="80">
        <v>154</v>
      </c>
      <c r="E413" s="80">
        <v>25.524861878453056</v>
      </c>
      <c r="F413" s="80">
        <v>188</v>
      </c>
      <c r="G413" s="80">
        <v>31.160220994475143</v>
      </c>
      <c r="H413" s="80">
        <v>417</v>
      </c>
      <c r="I413" s="81">
        <v>18.232044198895046</v>
      </c>
      <c r="J413" s="81">
        <v>7.2928176795580093</v>
      </c>
      <c r="K413" s="81">
        <v>25.027624309392284</v>
      </c>
      <c r="L413" s="81">
        <v>6.1325966850828726</v>
      </c>
      <c r="M413" s="88">
        <v>1.2207792207792207</v>
      </c>
    </row>
    <row r="414" spans="1:15" x14ac:dyDescent="0.25">
      <c r="A414" s="180" t="s">
        <v>162</v>
      </c>
      <c r="B414" s="180" t="s">
        <v>717</v>
      </c>
      <c r="C414" s="80">
        <v>9.1</v>
      </c>
      <c r="D414" s="80">
        <v>283</v>
      </c>
      <c r="E414" s="80">
        <v>31.098901098901088</v>
      </c>
      <c r="F414" s="80">
        <v>155</v>
      </c>
      <c r="G414" s="80">
        <v>17.032967032967033</v>
      </c>
      <c r="H414" s="80">
        <v>266</v>
      </c>
      <c r="I414" s="81">
        <v>23.626373626373613</v>
      </c>
      <c r="J414" s="81">
        <v>7.4725274725274735</v>
      </c>
      <c r="K414" s="81">
        <v>10.659340659340657</v>
      </c>
      <c r="L414" s="81">
        <v>6.373626373626375</v>
      </c>
      <c r="M414" s="88">
        <v>0.54770318021201414</v>
      </c>
    </row>
    <row r="415" spans="1:15" x14ac:dyDescent="0.25">
      <c r="A415" s="180" t="s">
        <v>162</v>
      </c>
      <c r="B415" s="180" t="s">
        <v>718</v>
      </c>
      <c r="C415" s="80">
        <v>9.1</v>
      </c>
      <c r="D415" s="80">
        <v>341</v>
      </c>
      <c r="E415" s="80">
        <v>37.47252747252746</v>
      </c>
      <c r="F415" s="80">
        <v>154</v>
      </c>
      <c r="G415" s="80">
        <v>16.92307692307692</v>
      </c>
      <c r="H415" s="80">
        <v>313</v>
      </c>
      <c r="I415" s="81">
        <v>28.021978021978011</v>
      </c>
      <c r="J415" s="81">
        <v>9.4505494505494507</v>
      </c>
      <c r="K415" s="81">
        <v>9.4505494505494472</v>
      </c>
      <c r="L415" s="81">
        <v>7.4725274725274735</v>
      </c>
      <c r="M415" s="88">
        <v>0.45161290322580644</v>
      </c>
    </row>
    <row r="416" spans="1:15" x14ac:dyDescent="0.25">
      <c r="A416" s="14" t="s">
        <v>182</v>
      </c>
      <c r="B416" s="14"/>
      <c r="C416" s="78"/>
      <c r="D416" s="78"/>
      <c r="E416" s="78">
        <v>27.31528140367919</v>
      </c>
      <c r="F416" s="78"/>
      <c r="G416" s="78">
        <v>20.839505798069332</v>
      </c>
      <c r="H416" s="78"/>
      <c r="I416" s="78">
        <v>19.255813247525953</v>
      </c>
      <c r="J416" s="78">
        <v>8.0594681561532386</v>
      </c>
      <c r="K416" s="78">
        <v>14.333829154271145</v>
      </c>
      <c r="L416" s="78">
        <v>6.5056766437981919</v>
      </c>
      <c r="M416" s="91"/>
    </row>
    <row r="417" spans="1:15" x14ac:dyDescent="0.25">
      <c r="A417" s="10" t="s">
        <v>212</v>
      </c>
      <c r="B417" s="10"/>
      <c r="C417" s="83"/>
      <c r="D417" s="83">
        <v>916</v>
      </c>
      <c r="E417" s="83"/>
      <c r="F417" s="83">
        <v>663</v>
      </c>
      <c r="G417" s="83"/>
      <c r="H417" s="83">
        <v>1341</v>
      </c>
      <c r="I417" s="85"/>
      <c r="J417" s="85"/>
      <c r="K417" s="85"/>
      <c r="L417" s="85"/>
      <c r="M417" s="87">
        <v>0.72379912663755464</v>
      </c>
    </row>
    <row r="418" spans="1:15" x14ac:dyDescent="0.25">
      <c r="A418" s="180" t="s">
        <v>165</v>
      </c>
      <c r="B418" s="180" t="s">
        <v>725</v>
      </c>
      <c r="C418" s="80">
        <v>9.1</v>
      </c>
      <c r="D418" s="80">
        <v>215</v>
      </c>
      <c r="E418" s="80">
        <v>23.626373626373617</v>
      </c>
      <c r="F418" s="80">
        <v>190</v>
      </c>
      <c r="G418" s="80">
        <v>20.879120879120865</v>
      </c>
      <c r="H418" s="80">
        <v>87</v>
      </c>
      <c r="I418" s="81">
        <v>13.846153846153841</v>
      </c>
      <c r="J418" s="81">
        <v>9.7802197802197792</v>
      </c>
      <c r="K418" s="81">
        <v>12.857142857142851</v>
      </c>
      <c r="L418" s="81">
        <v>8.0219780219780219</v>
      </c>
      <c r="M418" s="88">
        <v>0.88372093023255816</v>
      </c>
    </row>
    <row r="419" spans="1:15" x14ac:dyDescent="0.25">
      <c r="A419" s="180" t="s">
        <v>165</v>
      </c>
      <c r="B419" s="180" t="s">
        <v>732</v>
      </c>
      <c r="C419" s="94">
        <v>9.1</v>
      </c>
      <c r="D419" s="94">
        <v>194</v>
      </c>
      <c r="E419" s="94">
        <v>21.318681318681314</v>
      </c>
      <c r="F419" s="94">
        <v>169</v>
      </c>
      <c r="G419" s="94">
        <v>18.571428571428562</v>
      </c>
      <c r="H419" s="94">
        <v>46</v>
      </c>
      <c r="I419" s="97">
        <v>11.648351648351644</v>
      </c>
      <c r="J419" s="97">
        <v>9.6703296703296697</v>
      </c>
      <c r="K419" s="97">
        <v>10.109890109890108</v>
      </c>
      <c r="L419" s="97">
        <v>8.4615384615384617</v>
      </c>
      <c r="M419" s="88">
        <v>0.87113402061855671</v>
      </c>
      <c r="N419" s="5"/>
      <c r="O419" s="5"/>
    </row>
    <row r="420" spans="1:15" s="5" customFormat="1" x14ac:dyDescent="0.25">
      <c r="A420" s="180" t="s">
        <v>165</v>
      </c>
      <c r="B420" s="180" t="s">
        <v>733</v>
      </c>
      <c r="C420" s="94">
        <v>9.1</v>
      </c>
      <c r="D420" s="94">
        <v>172</v>
      </c>
      <c r="E420" s="94">
        <v>18.901098901098891</v>
      </c>
      <c r="F420" s="94">
        <v>155</v>
      </c>
      <c r="G420" s="94">
        <v>17.032967032967026</v>
      </c>
      <c r="H420" s="94">
        <v>51</v>
      </c>
      <c r="I420" s="97">
        <v>11.098901098901095</v>
      </c>
      <c r="J420" s="97">
        <v>7.8021978021978011</v>
      </c>
      <c r="K420" s="97">
        <v>10.659340659340661</v>
      </c>
      <c r="L420" s="97">
        <v>6.3736263736263732</v>
      </c>
      <c r="M420" s="88">
        <v>0.90116279069767447</v>
      </c>
    </row>
    <row r="421" spans="1:15" s="5" customFormat="1" x14ac:dyDescent="0.25">
      <c r="A421" s="180" t="s">
        <v>165</v>
      </c>
      <c r="B421" s="180" t="s">
        <v>734</v>
      </c>
      <c r="C421" s="94">
        <v>9.1</v>
      </c>
      <c r="D421" s="94">
        <v>153</v>
      </c>
      <c r="E421" s="94">
        <v>16.81318681318681</v>
      </c>
      <c r="F421" s="94">
        <v>66</v>
      </c>
      <c r="G421" s="94">
        <v>7.2527472527472536</v>
      </c>
      <c r="H421" s="94">
        <v>176</v>
      </c>
      <c r="I421" s="97">
        <v>8.0219780219780183</v>
      </c>
      <c r="J421" s="97">
        <v>8.7912087912087902</v>
      </c>
      <c r="K421" s="97">
        <v>2.3076923076923079</v>
      </c>
      <c r="L421" s="97">
        <v>4.9450549450549444</v>
      </c>
      <c r="M421" s="88">
        <v>0.43137254901960786</v>
      </c>
    </row>
    <row r="422" spans="1:15" s="5" customFormat="1" x14ac:dyDescent="0.25">
      <c r="A422" s="180" t="s">
        <v>165</v>
      </c>
      <c r="B422" s="180" t="s">
        <v>735</v>
      </c>
      <c r="C422" s="94">
        <v>9.1</v>
      </c>
      <c r="D422" s="94">
        <v>193</v>
      </c>
      <c r="E422" s="94">
        <v>21.208791208791194</v>
      </c>
      <c r="F422" s="94">
        <v>157</v>
      </c>
      <c r="G422" s="94">
        <v>17.252747252747245</v>
      </c>
      <c r="H422" s="94">
        <v>58</v>
      </c>
      <c r="I422" s="97">
        <v>12.197802197802199</v>
      </c>
      <c r="J422" s="97">
        <v>9.0109890109890109</v>
      </c>
      <c r="K422" s="97">
        <v>9.6703296703296697</v>
      </c>
      <c r="L422" s="97">
        <v>7.582417582417583</v>
      </c>
      <c r="M422" s="88">
        <v>0.81347150259067358</v>
      </c>
    </row>
    <row r="423" spans="1:15" s="5" customFormat="1" x14ac:dyDescent="0.25">
      <c r="A423" s="180" t="s">
        <v>165</v>
      </c>
      <c r="B423" s="180" t="s">
        <v>726</v>
      </c>
      <c r="C423" s="80">
        <v>9.1</v>
      </c>
      <c r="D423" s="80">
        <v>130</v>
      </c>
      <c r="E423" s="80">
        <v>14.285714285714285</v>
      </c>
      <c r="F423" s="80">
        <v>123</v>
      </c>
      <c r="G423" s="80">
        <v>13.516483516483518</v>
      </c>
      <c r="H423" s="80">
        <v>68</v>
      </c>
      <c r="I423" s="81">
        <v>10.219780219780219</v>
      </c>
      <c r="J423" s="81">
        <v>4.0659340659340666</v>
      </c>
      <c r="K423" s="81">
        <v>10.329670329670328</v>
      </c>
      <c r="L423" s="81">
        <v>3.1868131868131875</v>
      </c>
      <c r="M423" s="88">
        <v>0.94615384615384612</v>
      </c>
      <c r="N423" s="74"/>
      <c r="O423" s="74"/>
    </row>
    <row r="424" spans="1:15" x14ac:dyDescent="0.25">
      <c r="A424" s="180" t="s">
        <v>165</v>
      </c>
      <c r="B424" s="180" t="s">
        <v>727</v>
      </c>
      <c r="C424" s="80">
        <v>9.1</v>
      </c>
      <c r="D424" s="80">
        <v>114</v>
      </c>
      <c r="E424" s="80">
        <v>12.527472527472524</v>
      </c>
      <c r="F424" s="80">
        <v>102</v>
      </c>
      <c r="G424" s="80">
        <v>11.208791208791208</v>
      </c>
      <c r="H424" s="80">
        <v>56</v>
      </c>
      <c r="I424" s="81">
        <v>9.1208791208791169</v>
      </c>
      <c r="J424" s="81">
        <v>3.4065934065934074</v>
      </c>
      <c r="K424" s="81">
        <v>8.6813186813186771</v>
      </c>
      <c r="L424" s="81">
        <v>2.5274725274725278</v>
      </c>
      <c r="M424" s="88">
        <v>0.89473684210526316</v>
      </c>
    </row>
    <row r="425" spans="1:15" x14ac:dyDescent="0.25">
      <c r="A425" s="180" t="s">
        <v>165</v>
      </c>
      <c r="B425" s="180" t="s">
        <v>728</v>
      </c>
      <c r="C425" s="80">
        <v>9.1</v>
      </c>
      <c r="D425" s="80">
        <v>61</v>
      </c>
      <c r="E425" s="80">
        <v>6.7032967032967026</v>
      </c>
      <c r="F425" s="80">
        <v>43</v>
      </c>
      <c r="G425" s="80">
        <v>4.7252747252747271</v>
      </c>
      <c r="H425" s="80">
        <v>40</v>
      </c>
      <c r="I425" s="81">
        <v>5.1648351648351642</v>
      </c>
      <c r="J425" s="81">
        <v>1.5384615384615385</v>
      </c>
      <c r="K425" s="81">
        <v>3.9560439560439562</v>
      </c>
      <c r="L425" s="81">
        <v>0.76923076923076938</v>
      </c>
      <c r="M425" s="88">
        <v>0.70491803278688525</v>
      </c>
    </row>
    <row r="426" spans="1:15" x14ac:dyDescent="0.25">
      <c r="A426" s="180" t="s">
        <v>165</v>
      </c>
      <c r="B426" s="180" t="s">
        <v>729</v>
      </c>
      <c r="C426" s="80">
        <v>9.1</v>
      </c>
      <c r="D426" s="80">
        <v>64</v>
      </c>
      <c r="E426" s="80">
        <v>7.0329670329670311</v>
      </c>
      <c r="F426" s="80">
        <v>50</v>
      </c>
      <c r="G426" s="80">
        <v>5.4945054945054936</v>
      </c>
      <c r="H426" s="80">
        <v>12</v>
      </c>
      <c r="I426" s="81">
        <v>4.3956043956043951</v>
      </c>
      <c r="J426" s="81">
        <v>2.6373626373626378</v>
      </c>
      <c r="K426" s="81">
        <v>3.7362637362637372</v>
      </c>
      <c r="L426" s="81">
        <v>1.7582417582417584</v>
      </c>
      <c r="M426" s="88">
        <v>0.78125</v>
      </c>
    </row>
    <row r="427" spans="1:15" x14ac:dyDescent="0.25">
      <c r="A427" s="180" t="s">
        <v>165</v>
      </c>
      <c r="B427" s="180" t="s">
        <v>730</v>
      </c>
      <c r="C427" s="80">
        <v>9.1</v>
      </c>
      <c r="D427" s="80">
        <v>75</v>
      </c>
      <c r="E427" s="80">
        <v>8.2417582417582391</v>
      </c>
      <c r="F427" s="80">
        <v>77</v>
      </c>
      <c r="G427" s="80">
        <v>8.4615384615384617</v>
      </c>
      <c r="H427" s="80">
        <v>73</v>
      </c>
      <c r="I427" s="81">
        <v>5.2747252747252746</v>
      </c>
      <c r="J427" s="81">
        <v>2.9670329670329676</v>
      </c>
      <c r="K427" s="81">
        <v>6.3736263736263723</v>
      </c>
      <c r="L427" s="81">
        <v>2.087912087912088</v>
      </c>
      <c r="M427" s="88">
        <v>1.0266666666666666</v>
      </c>
    </row>
    <row r="428" spans="1:15" x14ac:dyDescent="0.25">
      <c r="A428" s="180" t="s">
        <v>165</v>
      </c>
      <c r="B428" s="180" t="s">
        <v>731</v>
      </c>
      <c r="C428" s="80">
        <v>9.1</v>
      </c>
      <c r="D428" s="80">
        <v>34</v>
      </c>
      <c r="E428" s="80">
        <v>3.7362637362637372</v>
      </c>
      <c r="F428" s="80">
        <v>41</v>
      </c>
      <c r="G428" s="80">
        <v>4.5054945054945055</v>
      </c>
      <c r="H428" s="80">
        <v>14</v>
      </c>
      <c r="I428" s="81">
        <v>2.5274725274725274</v>
      </c>
      <c r="J428" s="81">
        <v>1.2087912087912087</v>
      </c>
      <c r="K428" s="81">
        <v>3.2967032967032974</v>
      </c>
      <c r="L428" s="81">
        <v>1.2087912087912087</v>
      </c>
      <c r="M428" s="88">
        <v>1.2058823529411764</v>
      </c>
    </row>
    <row r="429" spans="1:15" x14ac:dyDescent="0.25">
      <c r="A429" s="14" t="s">
        <v>182</v>
      </c>
      <c r="B429" s="14"/>
      <c r="C429" s="78"/>
      <c r="D429" s="78"/>
      <c r="E429" s="78">
        <v>14.035964035964035</v>
      </c>
      <c r="F429" s="78"/>
      <c r="G429" s="78">
        <v>11.718281718281714</v>
      </c>
      <c r="H429" s="78"/>
      <c r="I429" s="78">
        <v>8.5014985014984994</v>
      </c>
      <c r="J429" s="78">
        <v>5.5344655344655349</v>
      </c>
      <c r="K429" s="78">
        <v>7.4525474525474502</v>
      </c>
      <c r="L429" s="78">
        <v>4.2657342657342658</v>
      </c>
      <c r="M429" s="91"/>
    </row>
    <row r="430" spans="1:15" x14ac:dyDescent="0.25">
      <c r="A430" s="10" t="s">
        <v>213</v>
      </c>
      <c r="B430" s="10"/>
      <c r="C430" s="83"/>
      <c r="D430" s="83">
        <v>1405</v>
      </c>
      <c r="E430" s="83"/>
      <c r="F430" s="83">
        <v>1173</v>
      </c>
      <c r="G430" s="83"/>
      <c r="H430" s="83">
        <v>681</v>
      </c>
      <c r="I430" s="85"/>
      <c r="J430" s="85"/>
      <c r="K430" s="85"/>
      <c r="L430" s="85"/>
      <c r="M430" s="87">
        <v>0.83487544483985765</v>
      </c>
    </row>
    <row r="431" spans="1:15" x14ac:dyDescent="0.25">
      <c r="A431" s="180" t="s">
        <v>170</v>
      </c>
      <c r="B431" s="180" t="s">
        <v>742</v>
      </c>
      <c r="C431" s="94">
        <v>9.1</v>
      </c>
      <c r="D431" s="94">
        <v>359</v>
      </c>
      <c r="E431" s="94">
        <v>39.450549450549438</v>
      </c>
      <c r="F431" s="94">
        <v>299</v>
      </c>
      <c r="G431" s="94">
        <v>32.85714285714284</v>
      </c>
      <c r="H431" s="94">
        <v>729</v>
      </c>
      <c r="I431" s="97">
        <v>19.560439560439555</v>
      </c>
      <c r="J431" s="97">
        <v>19.890109890109894</v>
      </c>
      <c r="K431" s="97">
        <v>16.483516483516482</v>
      </c>
      <c r="L431" s="97">
        <v>16.373626373626376</v>
      </c>
      <c r="M431" s="88">
        <v>0.83286908077994426</v>
      </c>
      <c r="N431" s="5"/>
      <c r="O431" s="5"/>
    </row>
    <row r="432" spans="1:15" s="5" customFormat="1" x14ac:dyDescent="0.25">
      <c r="A432" s="180" t="s">
        <v>170</v>
      </c>
      <c r="B432" s="180" t="s">
        <v>743</v>
      </c>
      <c r="C432" s="94">
        <v>6.0333333333333332</v>
      </c>
      <c r="D432" s="94">
        <v>245</v>
      </c>
      <c r="E432" s="94">
        <v>40.607734806629836</v>
      </c>
      <c r="F432" s="94">
        <v>229</v>
      </c>
      <c r="G432" s="94">
        <v>37.955801104972352</v>
      </c>
      <c r="H432" s="94">
        <v>594</v>
      </c>
      <c r="I432" s="97">
        <v>19.889502762430944</v>
      </c>
      <c r="J432" s="97">
        <v>20.718232044198892</v>
      </c>
      <c r="K432" s="97">
        <v>22.044198895027627</v>
      </c>
      <c r="L432" s="97">
        <v>15.91160220994475</v>
      </c>
      <c r="M432" s="88">
        <v>0.9346938775510204</v>
      </c>
    </row>
    <row r="433" spans="1:15" s="5" customFormat="1" x14ac:dyDescent="0.25">
      <c r="A433" s="180" t="s">
        <v>170</v>
      </c>
      <c r="B433" s="180" t="s">
        <v>744</v>
      </c>
      <c r="C433" s="94">
        <v>9.1</v>
      </c>
      <c r="D433" s="94">
        <v>347</v>
      </c>
      <c r="E433" s="94">
        <v>38.131868131868117</v>
      </c>
      <c r="F433" s="94">
        <v>329</v>
      </c>
      <c r="G433" s="94">
        <v>36.153846153846146</v>
      </c>
      <c r="H433" s="94">
        <v>715</v>
      </c>
      <c r="I433" s="97">
        <v>18.35164835164835</v>
      </c>
      <c r="J433" s="97">
        <v>19.780219780219781</v>
      </c>
      <c r="K433" s="97">
        <v>17.472527472527467</v>
      </c>
      <c r="L433" s="97">
        <v>18.681318681318682</v>
      </c>
      <c r="M433" s="88">
        <v>0.94812680115273773</v>
      </c>
    </row>
    <row r="434" spans="1:15" s="5" customFormat="1" x14ac:dyDescent="0.25">
      <c r="A434" s="180" t="s">
        <v>170</v>
      </c>
      <c r="B434" s="180" t="s">
        <v>740</v>
      </c>
      <c r="C434" s="80">
        <v>9.1</v>
      </c>
      <c r="D434" s="80">
        <v>329</v>
      </c>
      <c r="E434" s="80">
        <v>36.153846153846146</v>
      </c>
      <c r="F434" s="80">
        <v>348</v>
      </c>
      <c r="G434" s="80">
        <v>38.241758241758234</v>
      </c>
      <c r="H434" s="80">
        <v>436</v>
      </c>
      <c r="I434" s="81">
        <v>16.593406593406588</v>
      </c>
      <c r="J434" s="81">
        <v>19.560439560439555</v>
      </c>
      <c r="K434" s="81">
        <v>19.450549450549449</v>
      </c>
      <c r="L434" s="81">
        <v>18.791208791208788</v>
      </c>
      <c r="M434" s="88">
        <v>1.0577507598784195</v>
      </c>
      <c r="N434" s="74"/>
      <c r="O434" s="74"/>
    </row>
    <row r="435" spans="1:15" x14ac:dyDescent="0.25">
      <c r="A435" s="180" t="s">
        <v>170</v>
      </c>
      <c r="B435" s="180" t="s">
        <v>745</v>
      </c>
      <c r="C435" s="94">
        <v>6.0333333333333332</v>
      </c>
      <c r="D435" s="94">
        <v>242</v>
      </c>
      <c r="E435" s="94">
        <v>40.110497237569071</v>
      </c>
      <c r="F435" s="94">
        <v>196</v>
      </c>
      <c r="G435" s="94">
        <v>32.486187845303867</v>
      </c>
      <c r="H435" s="94">
        <v>641</v>
      </c>
      <c r="I435" s="97">
        <v>20.718232044198899</v>
      </c>
      <c r="J435" s="97">
        <v>19.392265193370168</v>
      </c>
      <c r="K435" s="97">
        <v>14.585635359116022</v>
      </c>
      <c r="L435" s="97">
        <v>17.900552486187845</v>
      </c>
      <c r="M435" s="88">
        <v>0.80991735537190079</v>
      </c>
      <c r="N435" s="5"/>
      <c r="O435" s="5"/>
    </row>
    <row r="436" spans="1:15" s="5" customFormat="1" x14ac:dyDescent="0.25">
      <c r="A436" s="180" t="s">
        <v>170</v>
      </c>
      <c r="B436" s="180" t="s">
        <v>746</v>
      </c>
      <c r="C436" s="94">
        <v>9.1</v>
      </c>
      <c r="D436" s="94">
        <v>309</v>
      </c>
      <c r="E436" s="94">
        <v>33.956043956043956</v>
      </c>
      <c r="F436" s="94">
        <v>157</v>
      </c>
      <c r="G436" s="94">
        <v>17.252747252747252</v>
      </c>
      <c r="H436" s="94">
        <v>266</v>
      </c>
      <c r="I436" s="97">
        <v>25.824175824175818</v>
      </c>
      <c r="J436" s="97">
        <v>8.1318681318681332</v>
      </c>
      <c r="K436" s="97">
        <v>10.219780219780217</v>
      </c>
      <c r="L436" s="97">
        <v>7.0329670329670328</v>
      </c>
      <c r="M436" s="88">
        <v>0.50809061488673135</v>
      </c>
    </row>
    <row r="437" spans="1:15" s="5" customFormat="1" x14ac:dyDescent="0.25">
      <c r="A437" s="180" t="s">
        <v>170</v>
      </c>
      <c r="B437" s="180" t="s">
        <v>741</v>
      </c>
      <c r="C437" s="80">
        <v>9.1</v>
      </c>
      <c r="D437" s="80">
        <v>247</v>
      </c>
      <c r="E437" s="80">
        <v>27.142857142857125</v>
      </c>
      <c r="F437" s="80">
        <v>190</v>
      </c>
      <c r="G437" s="80">
        <v>20.879120879120872</v>
      </c>
      <c r="H437" s="80">
        <v>308</v>
      </c>
      <c r="I437" s="81">
        <v>15.494505494505495</v>
      </c>
      <c r="J437" s="81">
        <v>11.648351648351651</v>
      </c>
      <c r="K437" s="81">
        <v>9.8901098901098887</v>
      </c>
      <c r="L437" s="81">
        <v>10.989010989010989</v>
      </c>
      <c r="M437" s="88">
        <v>0.76923076923076927</v>
      </c>
      <c r="N437" s="74"/>
      <c r="O437" s="74"/>
    </row>
    <row r="438" spans="1:15" x14ac:dyDescent="0.25">
      <c r="A438" s="14" t="s">
        <v>182</v>
      </c>
      <c r="B438" s="14"/>
      <c r="C438" s="78"/>
      <c r="D438" s="78"/>
      <c r="E438" s="78">
        <v>36.507628125623384</v>
      </c>
      <c r="F438" s="78"/>
      <c r="G438" s="78">
        <v>30.832372047841652</v>
      </c>
      <c r="H438" s="78"/>
      <c r="I438" s="78">
        <v>19.490272947257949</v>
      </c>
      <c r="J438" s="78">
        <v>17.017355178365438</v>
      </c>
      <c r="K438" s="78">
        <v>15.735188252946736</v>
      </c>
      <c r="L438" s="78">
        <v>15.097183794894926</v>
      </c>
      <c r="M438" s="91"/>
    </row>
    <row r="439" spans="1:15" x14ac:dyDescent="0.25">
      <c r="A439" s="10" t="s">
        <v>214</v>
      </c>
      <c r="B439" s="10"/>
      <c r="C439" s="83"/>
      <c r="D439" s="83">
        <v>2078</v>
      </c>
      <c r="E439" s="83"/>
      <c r="F439" s="83">
        <v>1748</v>
      </c>
      <c r="G439" s="83"/>
      <c r="H439" s="83">
        <v>3689</v>
      </c>
      <c r="I439" s="85"/>
      <c r="J439" s="85"/>
      <c r="K439" s="85"/>
      <c r="L439" s="85"/>
      <c r="M439" s="87">
        <v>0.84119345524542832</v>
      </c>
    </row>
    <row r="440" spans="1:15" x14ac:dyDescent="0.25">
      <c r="A440" s="180" t="s">
        <v>174</v>
      </c>
      <c r="B440" s="180" t="s">
        <v>753</v>
      </c>
      <c r="C440" s="80">
        <v>9.1</v>
      </c>
      <c r="D440" s="80">
        <v>544</v>
      </c>
      <c r="E440" s="80">
        <v>59.780219780219767</v>
      </c>
      <c r="F440" s="80">
        <v>442</v>
      </c>
      <c r="G440" s="80">
        <v>48.571428571428555</v>
      </c>
      <c r="H440" s="80">
        <v>651</v>
      </c>
      <c r="I440" s="81">
        <v>34.065934065934066</v>
      </c>
      <c r="J440" s="81">
        <v>25.714285714285715</v>
      </c>
      <c r="K440" s="81">
        <v>24.61538461538461</v>
      </c>
      <c r="L440" s="81">
        <v>23.956043956043956</v>
      </c>
      <c r="M440" s="88">
        <v>0.8125</v>
      </c>
    </row>
    <row r="441" spans="1:15" x14ac:dyDescent="0.25">
      <c r="A441" s="180" t="s">
        <v>174</v>
      </c>
      <c r="B441" s="180" t="s">
        <v>754</v>
      </c>
      <c r="C441" s="80">
        <v>9.1</v>
      </c>
      <c r="D441" s="80">
        <v>521</v>
      </c>
      <c r="E441" s="80">
        <v>57.252747252747255</v>
      </c>
      <c r="F441" s="80">
        <v>422</v>
      </c>
      <c r="G441" s="80">
        <v>46.373626373626365</v>
      </c>
      <c r="H441" s="80">
        <v>551</v>
      </c>
      <c r="I441" s="81">
        <v>33.516483516483511</v>
      </c>
      <c r="J441" s="81">
        <v>23.736263736263737</v>
      </c>
      <c r="K441" s="81">
        <v>24.285714285714281</v>
      </c>
      <c r="L441" s="81">
        <v>22.087912087912088</v>
      </c>
      <c r="M441" s="88">
        <v>0.8099808061420346</v>
      </c>
    </row>
    <row r="442" spans="1:15" x14ac:dyDescent="0.25">
      <c r="A442" s="180" t="s">
        <v>174</v>
      </c>
      <c r="B442" s="180" t="s">
        <v>773</v>
      </c>
      <c r="C442" s="76" t="s">
        <v>774</v>
      </c>
      <c r="D442" s="76" t="s">
        <v>774</v>
      </c>
      <c r="E442" s="76" t="s">
        <v>774</v>
      </c>
      <c r="F442" s="76" t="s">
        <v>774</v>
      </c>
      <c r="G442" s="76" t="s">
        <v>774</v>
      </c>
      <c r="H442" s="76" t="s">
        <v>774</v>
      </c>
      <c r="I442" s="76" t="s">
        <v>774</v>
      </c>
      <c r="J442" s="76" t="s">
        <v>774</v>
      </c>
      <c r="K442" s="76" t="s">
        <v>774</v>
      </c>
      <c r="L442" s="76" t="s">
        <v>774</v>
      </c>
      <c r="M442" s="76" t="s">
        <v>774</v>
      </c>
      <c r="N442" s="79"/>
      <c r="O442" s="79"/>
    </row>
    <row r="443" spans="1:15" s="79" customFormat="1" x14ac:dyDescent="0.25">
      <c r="A443" s="180" t="s">
        <v>174</v>
      </c>
      <c r="B443" s="180" t="s">
        <v>755</v>
      </c>
      <c r="C443" s="80">
        <v>9.1</v>
      </c>
      <c r="D443" s="80">
        <v>521</v>
      </c>
      <c r="E443" s="80">
        <v>57.252747252747241</v>
      </c>
      <c r="F443" s="80">
        <v>479</v>
      </c>
      <c r="G443" s="80">
        <v>52.6373626373626</v>
      </c>
      <c r="H443" s="80">
        <v>584</v>
      </c>
      <c r="I443" s="81">
        <v>32.967032967032964</v>
      </c>
      <c r="J443" s="81">
        <v>24.285714285714285</v>
      </c>
      <c r="K443" s="81">
        <v>30.989010989010985</v>
      </c>
      <c r="L443" s="81">
        <v>21.64835164835165</v>
      </c>
      <c r="M443" s="88">
        <v>0.91938579654510555</v>
      </c>
      <c r="N443" s="74"/>
      <c r="O443" s="74"/>
    </row>
    <row r="444" spans="1:15" x14ac:dyDescent="0.25">
      <c r="A444" s="180" t="s">
        <v>174</v>
      </c>
      <c r="B444" s="180" t="s">
        <v>758</v>
      </c>
      <c r="C444" s="94">
        <v>9.1</v>
      </c>
      <c r="D444" s="94">
        <v>193</v>
      </c>
      <c r="E444" s="94">
        <v>21.208791208791204</v>
      </c>
      <c r="F444" s="94">
        <v>255</v>
      </c>
      <c r="G444" s="94">
        <v>28.021978021978008</v>
      </c>
      <c r="H444" s="94">
        <v>379</v>
      </c>
      <c r="I444" s="97">
        <v>10.329670329670328</v>
      </c>
      <c r="J444" s="97">
        <v>10.87912087912088</v>
      </c>
      <c r="K444" s="97">
        <v>18.131868131868128</v>
      </c>
      <c r="L444" s="97">
        <v>9.8901098901098887</v>
      </c>
      <c r="M444" s="88">
        <v>1.3212435233160622</v>
      </c>
      <c r="N444" s="5"/>
      <c r="O444" s="5"/>
    </row>
    <row r="445" spans="1:15" s="5" customFormat="1" x14ac:dyDescent="0.25">
      <c r="A445" s="180" t="s">
        <v>174</v>
      </c>
      <c r="B445" s="180" t="s">
        <v>756</v>
      </c>
      <c r="C445" s="80">
        <v>6.0333333333333332</v>
      </c>
      <c r="D445" s="80">
        <v>181</v>
      </c>
      <c r="E445" s="80">
        <v>30</v>
      </c>
      <c r="F445" s="80">
        <v>169</v>
      </c>
      <c r="G445" s="80">
        <v>28.011049723756912</v>
      </c>
      <c r="H445" s="80">
        <v>112</v>
      </c>
      <c r="I445" s="81">
        <v>6.6298342541436455</v>
      </c>
      <c r="J445" s="81">
        <v>23.370165745856351</v>
      </c>
      <c r="K445" s="81">
        <v>8.6187845303867388</v>
      </c>
      <c r="L445" s="81">
        <v>19.392265193370164</v>
      </c>
      <c r="M445" s="88">
        <v>0.93370165745856348</v>
      </c>
      <c r="N445" s="74"/>
      <c r="O445" s="74"/>
    </row>
    <row r="446" spans="1:15" ht="15" customHeight="1" x14ac:dyDescent="0.25">
      <c r="A446" s="180" t="s">
        <v>174</v>
      </c>
      <c r="B446" s="180" t="s">
        <v>757</v>
      </c>
      <c r="C446" s="80">
        <v>6.0333333333333332</v>
      </c>
      <c r="D446" s="80">
        <v>217</v>
      </c>
      <c r="E446" s="80">
        <v>35.966850828729292</v>
      </c>
      <c r="F446" s="80">
        <v>157</v>
      </c>
      <c r="G446" s="80">
        <v>26.02209944751381</v>
      </c>
      <c r="H446" s="80">
        <v>274</v>
      </c>
      <c r="I446" s="81">
        <v>21.712707182320443</v>
      </c>
      <c r="J446" s="81">
        <v>14.25414364640884</v>
      </c>
      <c r="K446" s="81">
        <v>12.762430939226521</v>
      </c>
      <c r="L446" s="81">
        <v>13.259668508287294</v>
      </c>
      <c r="M446" s="88">
        <v>0.72350230414746541</v>
      </c>
    </row>
    <row r="447" spans="1:15" x14ac:dyDescent="0.25">
      <c r="A447" s="14" t="s">
        <v>182</v>
      </c>
      <c r="B447" s="14"/>
      <c r="C447" s="78"/>
      <c r="D447" s="78"/>
      <c r="E447" s="78">
        <v>43.576892720539128</v>
      </c>
      <c r="F447" s="78"/>
      <c r="G447" s="78">
        <v>38.272924129277705</v>
      </c>
      <c r="H447" s="78"/>
      <c r="I447" s="78">
        <v>23.20361038593083</v>
      </c>
      <c r="J447" s="78">
        <v>20.373282334608302</v>
      </c>
      <c r="K447" s="78">
        <v>19.900532248598541</v>
      </c>
      <c r="L447" s="78">
        <v>18.372391880679171</v>
      </c>
      <c r="M447" s="91"/>
    </row>
    <row r="448" spans="1:15" x14ac:dyDescent="0.25">
      <c r="A448" s="10" t="s">
        <v>215</v>
      </c>
      <c r="B448" s="10"/>
      <c r="C448" s="83"/>
      <c r="D448" s="83">
        <v>2177</v>
      </c>
      <c r="E448" s="83"/>
      <c r="F448" s="83">
        <v>1924</v>
      </c>
      <c r="G448" s="83"/>
      <c r="H448" s="83">
        <v>2551</v>
      </c>
      <c r="I448" s="85"/>
      <c r="J448" s="85"/>
      <c r="K448" s="85"/>
      <c r="L448" s="85"/>
      <c r="M448" s="87">
        <v>0.88378502526412495</v>
      </c>
    </row>
    <row r="449" spans="1:13" x14ac:dyDescent="0.25">
      <c r="A449" s="180" t="s">
        <v>759</v>
      </c>
      <c r="B449" s="180" t="s">
        <v>762</v>
      </c>
      <c r="C449" s="80">
        <v>6.0333333333333332</v>
      </c>
      <c r="D449" s="80">
        <v>109</v>
      </c>
      <c r="E449" s="80">
        <v>18.06629834254144</v>
      </c>
      <c r="F449" s="80">
        <v>74</v>
      </c>
      <c r="G449" s="80">
        <v>12.265193370165745</v>
      </c>
      <c r="H449" s="80">
        <v>156</v>
      </c>
      <c r="I449" s="81">
        <v>10.607734806629834</v>
      </c>
      <c r="J449" s="81">
        <v>7.4585635359116003</v>
      </c>
      <c r="K449" s="81">
        <v>7.6243093922651912</v>
      </c>
      <c r="L449" s="81">
        <v>4.6408839779005513</v>
      </c>
      <c r="M449" s="88">
        <v>0.67889908256880738</v>
      </c>
    </row>
    <row r="450" spans="1:13" x14ac:dyDescent="0.25">
      <c r="A450" s="180" t="s">
        <v>759</v>
      </c>
      <c r="B450" s="180" t="s">
        <v>763</v>
      </c>
      <c r="C450" s="80">
        <v>6.0333333333333332</v>
      </c>
      <c r="D450" s="80">
        <v>107</v>
      </c>
      <c r="E450" s="80">
        <v>17.734806629834257</v>
      </c>
      <c r="F450" s="80">
        <v>85</v>
      </c>
      <c r="G450" s="80">
        <v>14.08839779005525</v>
      </c>
      <c r="H450" s="80">
        <v>144</v>
      </c>
      <c r="I450" s="81">
        <v>10.27624309392265</v>
      </c>
      <c r="J450" s="81">
        <v>7.458563535911602</v>
      </c>
      <c r="K450" s="81">
        <v>6.9613259668508283</v>
      </c>
      <c r="L450" s="81">
        <v>7.1270718232044192</v>
      </c>
      <c r="M450" s="88">
        <v>0.79439252336448596</v>
      </c>
    </row>
    <row r="451" spans="1:13" x14ac:dyDescent="0.25">
      <c r="A451" s="180" t="s">
        <v>759</v>
      </c>
      <c r="B451" s="180" t="s">
        <v>764</v>
      </c>
      <c r="C451" s="80">
        <v>9.1</v>
      </c>
      <c r="D451" s="80">
        <v>193</v>
      </c>
      <c r="E451" s="80">
        <v>21.208791208791204</v>
      </c>
      <c r="F451" s="80">
        <v>170</v>
      </c>
      <c r="G451" s="80">
        <v>18.681318681318675</v>
      </c>
      <c r="H451" s="80">
        <v>182</v>
      </c>
      <c r="I451" s="81">
        <v>12.527472527472526</v>
      </c>
      <c r="J451" s="81">
        <v>8.6813186813186807</v>
      </c>
      <c r="K451" s="81">
        <v>9.8901098901098869</v>
      </c>
      <c r="L451" s="81">
        <v>8.791208791208792</v>
      </c>
      <c r="M451" s="88">
        <v>0.88082901554404147</v>
      </c>
    </row>
    <row r="452" spans="1:13" x14ac:dyDescent="0.25">
      <c r="A452" s="14" t="s">
        <v>182</v>
      </c>
      <c r="B452" s="14"/>
      <c r="C452" s="78"/>
      <c r="D452" s="78"/>
      <c r="E452" s="78">
        <v>19.003298727055633</v>
      </c>
      <c r="F452" s="78"/>
      <c r="G452" s="78">
        <v>15.011636613846557</v>
      </c>
      <c r="H452" s="78"/>
      <c r="I452" s="78">
        <v>11.137150142675003</v>
      </c>
      <c r="J452" s="78">
        <v>7.8661485843806274</v>
      </c>
      <c r="K452" s="78">
        <v>8.1585817497419679</v>
      </c>
      <c r="L452" s="78">
        <v>6.8530548641045881</v>
      </c>
      <c r="M452" s="91"/>
    </row>
    <row r="453" spans="1:13" x14ac:dyDescent="0.25">
      <c r="A453" s="10" t="s">
        <v>784</v>
      </c>
      <c r="B453" s="10"/>
      <c r="C453" s="83"/>
      <c r="D453" s="83">
        <v>409</v>
      </c>
      <c r="E453" s="83"/>
      <c r="F453" s="83">
        <v>329</v>
      </c>
      <c r="G453" s="83"/>
      <c r="H453" s="83">
        <v>482</v>
      </c>
      <c r="I453" s="85"/>
      <c r="J453" s="85"/>
      <c r="K453" s="85"/>
      <c r="L453" s="85"/>
      <c r="M453" s="89">
        <v>0.80440097799511001</v>
      </c>
    </row>
    <row r="454" spans="1:13" x14ac:dyDescent="0.25">
      <c r="A454" s="72" t="s">
        <v>785</v>
      </c>
      <c r="B454" s="72"/>
      <c r="C454" s="77"/>
      <c r="D454" s="77"/>
      <c r="E454" s="77">
        <v>37</v>
      </c>
      <c r="F454" s="77"/>
      <c r="G454" s="77">
        <v>31</v>
      </c>
      <c r="H454" s="77"/>
      <c r="I454" s="77">
        <v>19</v>
      </c>
      <c r="J454" s="77">
        <v>18</v>
      </c>
      <c r="K454" s="77">
        <v>16</v>
      </c>
      <c r="L454" s="77">
        <v>16</v>
      </c>
      <c r="M454" s="91"/>
    </row>
    <row r="455" spans="1:13" x14ac:dyDescent="0.25">
      <c r="A455" s="32" t="s">
        <v>216</v>
      </c>
      <c r="B455" s="32"/>
      <c r="C455" s="92"/>
      <c r="D455" s="92">
        <v>110355</v>
      </c>
      <c r="E455" s="92"/>
      <c r="F455" s="92">
        <v>96389</v>
      </c>
      <c r="G455" s="92"/>
      <c r="H455" s="92">
        <v>91871</v>
      </c>
      <c r="I455" s="92"/>
      <c r="J455" s="92"/>
      <c r="K455" s="92"/>
      <c r="L455" s="92"/>
      <c r="M455" s="89">
        <v>0.87344479180825518</v>
      </c>
    </row>
    <row r="456" spans="1:13" x14ac:dyDescent="0.25">
      <c r="A456" s="174" t="s">
        <v>1630</v>
      </c>
      <c r="B456" s="175"/>
      <c r="C456"/>
    </row>
    <row r="457" spans="1:13" x14ac:dyDescent="0.25">
      <c r="A457" s="174" t="s">
        <v>1631</v>
      </c>
      <c r="B457" s="175"/>
      <c r="C457"/>
    </row>
    <row r="458" spans="1:13" x14ac:dyDescent="0.25">
      <c r="A458" s="174" t="s">
        <v>1632</v>
      </c>
      <c r="B458" s="175"/>
      <c r="C458"/>
    </row>
  </sheetData>
  <mergeCells count="5">
    <mergeCell ref="I13:J13"/>
    <mergeCell ref="K13:L13"/>
    <mergeCell ref="C2:G2"/>
    <mergeCell ref="C3:G3"/>
    <mergeCell ref="A12:M12"/>
  </mergeCells>
  <pageMargins left="0.70866141732283472" right="0.70866141732283472" top="0.74803149606299213" bottom="0.74803149606299213" header="0.31496062992125984" footer="0.31496062992125984"/>
  <pageSetup paperSize="14"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zoomScaleNormal="100" workbookViewId="0">
      <pane ySplit="14" topLeftCell="A15" activePane="bottomLeft" state="frozen"/>
      <selection activeCell="B73" sqref="B73"/>
      <selection pane="bottomLeft" activeCell="A15" sqref="A15"/>
    </sheetView>
  </sheetViews>
  <sheetFormatPr baseColWidth="10" defaultRowHeight="15" x14ac:dyDescent="0.25"/>
  <cols>
    <col min="1" max="1" width="28.140625" customWidth="1"/>
    <col min="2" max="2" width="37.42578125" bestFit="1" customWidth="1"/>
    <col min="9" max="10" width="19.5703125" customWidth="1"/>
  </cols>
  <sheetData>
    <row r="1" spans="1:12" x14ac:dyDescent="0.25">
      <c r="A1" s="34"/>
      <c r="B1" s="35"/>
      <c r="C1" s="37"/>
    </row>
    <row r="2" spans="1:12" x14ac:dyDescent="0.25">
      <c r="C2" s="216" t="s">
        <v>218</v>
      </c>
      <c r="D2" s="216"/>
      <c r="E2" s="216"/>
      <c r="F2" s="216"/>
    </row>
    <row r="3" spans="1:12" x14ac:dyDescent="0.25">
      <c r="C3" s="217" t="s">
        <v>219</v>
      </c>
      <c r="D3" s="217"/>
      <c r="E3" s="217"/>
      <c r="F3" s="217"/>
    </row>
    <row r="4" spans="1:12" x14ac:dyDescent="0.25">
      <c r="A4" s="40"/>
      <c r="B4" s="35"/>
      <c r="C4" s="37"/>
    </row>
    <row r="5" spans="1:12" x14ac:dyDescent="0.25">
      <c r="A5" s="34"/>
      <c r="B5" s="35"/>
      <c r="C5" s="37"/>
    </row>
    <row r="6" spans="1:12" x14ac:dyDescent="0.25">
      <c r="A6" s="41" t="s">
        <v>226</v>
      </c>
      <c r="B6" s="35"/>
      <c r="C6" s="37"/>
    </row>
    <row r="7" spans="1:12" x14ac:dyDescent="0.25">
      <c r="A7" s="42" t="s">
        <v>220</v>
      </c>
      <c r="B7" s="35"/>
      <c r="C7" s="37"/>
    </row>
    <row r="8" spans="1:12" ht="18" x14ac:dyDescent="0.25">
      <c r="A8" s="42" t="s">
        <v>794</v>
      </c>
      <c r="B8" s="35"/>
      <c r="C8" s="37"/>
    </row>
    <row r="9" spans="1:12" ht="18" x14ac:dyDescent="0.25">
      <c r="A9" s="42" t="s">
        <v>788</v>
      </c>
      <c r="B9" s="35"/>
      <c r="C9" s="37"/>
    </row>
    <row r="10" spans="1:12" x14ac:dyDescent="0.25">
      <c r="A10" s="42" t="s">
        <v>223</v>
      </c>
      <c r="B10" s="43"/>
      <c r="C10" s="45"/>
    </row>
    <row r="11" spans="1:12" x14ac:dyDescent="0.25">
      <c r="A11" s="46" t="s">
        <v>224</v>
      </c>
      <c r="B11" s="43"/>
      <c r="C11" s="45"/>
    </row>
    <row r="12" spans="1:12" ht="54.75" customHeight="1" x14ac:dyDescent="0.25">
      <c r="A12" s="210" t="s">
        <v>789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</row>
    <row r="13" spans="1:12" ht="35.25" customHeight="1" x14ac:dyDescent="0.25">
      <c r="A13" s="56"/>
      <c r="B13" s="56"/>
      <c r="C13" s="56"/>
      <c r="D13" s="56"/>
      <c r="E13" s="56"/>
      <c r="F13" s="56"/>
      <c r="G13" s="56"/>
      <c r="H13" s="56"/>
      <c r="I13" s="58" t="s">
        <v>230</v>
      </c>
      <c r="J13" s="58" t="s">
        <v>235</v>
      </c>
      <c r="K13" s="56"/>
    </row>
    <row r="14" spans="1:12" ht="48" x14ac:dyDescent="0.25">
      <c r="A14" s="17" t="s">
        <v>0</v>
      </c>
      <c r="B14" s="17" t="s">
        <v>1</v>
      </c>
      <c r="C14" s="86" t="s">
        <v>184</v>
      </c>
      <c r="D14" s="86" t="s">
        <v>795</v>
      </c>
      <c r="E14" s="86" t="s">
        <v>230</v>
      </c>
      <c r="F14" s="86" t="s">
        <v>796</v>
      </c>
      <c r="G14" s="86" t="s">
        <v>235</v>
      </c>
      <c r="H14" s="86" t="s">
        <v>233</v>
      </c>
      <c r="I14" s="22" t="s">
        <v>180</v>
      </c>
      <c r="J14" s="22" t="s">
        <v>180</v>
      </c>
      <c r="K14" s="86" t="s">
        <v>190</v>
      </c>
    </row>
    <row r="15" spans="1:12" s="5" customFormat="1" x14ac:dyDescent="0.25">
      <c r="A15" s="109" t="s">
        <v>228</v>
      </c>
      <c r="B15" s="109" t="s">
        <v>375</v>
      </c>
      <c r="C15" s="80">
        <v>9.1</v>
      </c>
      <c r="D15" s="80">
        <v>17</v>
      </c>
      <c r="E15" s="80">
        <v>1.8681318681318682</v>
      </c>
      <c r="F15" s="80">
        <v>24</v>
      </c>
      <c r="G15" s="80">
        <v>2.6373626373626378</v>
      </c>
      <c r="H15" s="80">
        <v>252</v>
      </c>
      <c r="I15" s="81">
        <v>1.8681318681318682</v>
      </c>
      <c r="J15" s="81">
        <v>0</v>
      </c>
      <c r="K15" s="105">
        <v>1.411764705882353</v>
      </c>
      <c r="L15" s="70"/>
    </row>
    <row r="16" spans="1:12" s="5" customFormat="1" x14ac:dyDescent="0.25">
      <c r="A16" s="147" t="s">
        <v>182</v>
      </c>
      <c r="B16" s="103"/>
      <c r="C16" s="84"/>
      <c r="D16" s="84"/>
      <c r="E16" s="84">
        <v>1.8681318681318682</v>
      </c>
      <c r="F16" s="84"/>
      <c r="G16" s="84">
        <v>2.6373626373626378</v>
      </c>
      <c r="H16" s="84"/>
      <c r="I16" s="84">
        <v>2.6373626373626378</v>
      </c>
      <c r="J16" s="84">
        <v>2.6373626373626378</v>
      </c>
      <c r="K16" s="93"/>
      <c r="L16" s="71"/>
    </row>
    <row r="17" spans="1:11" x14ac:dyDescent="0.25">
      <c r="A17" s="146" t="s">
        <v>195</v>
      </c>
      <c r="B17" s="110"/>
      <c r="C17" s="106"/>
      <c r="D17" s="106">
        <v>17</v>
      </c>
      <c r="E17" s="106"/>
      <c r="F17" s="106">
        <v>24</v>
      </c>
      <c r="G17" s="106"/>
      <c r="H17" s="106">
        <v>252</v>
      </c>
      <c r="I17" s="107"/>
      <c r="J17" s="107"/>
      <c r="K17" s="108"/>
    </row>
    <row r="18" spans="1:11" x14ac:dyDescent="0.25">
      <c r="A18" s="145" t="s">
        <v>217</v>
      </c>
      <c r="B18" s="131"/>
      <c r="C18" s="29"/>
      <c r="D18" s="29"/>
      <c r="E18" s="29">
        <v>1.8681318681318682</v>
      </c>
      <c r="F18" s="29"/>
      <c r="G18" s="29">
        <v>2.6373626373626378</v>
      </c>
      <c r="H18" s="29"/>
      <c r="I18" s="29">
        <v>2.6373626373626378</v>
      </c>
      <c r="J18" s="29">
        <v>2.6373626373626378</v>
      </c>
      <c r="K18" s="31"/>
    </row>
    <row r="19" spans="1:11" x14ac:dyDescent="0.25">
      <c r="A19" s="171" t="s">
        <v>216</v>
      </c>
      <c r="B19" s="171"/>
      <c r="C19" s="33"/>
      <c r="D19" s="11">
        <v>17</v>
      </c>
      <c r="E19" s="33"/>
      <c r="F19" s="33">
        <v>24</v>
      </c>
      <c r="G19" s="33"/>
      <c r="H19" s="33">
        <v>252</v>
      </c>
      <c r="I19" s="33"/>
      <c r="J19" s="33"/>
      <c r="K19" s="26">
        <v>1.411764705882353</v>
      </c>
    </row>
    <row r="20" spans="1:11" x14ac:dyDescent="0.25">
      <c r="A20" s="174" t="s">
        <v>1630</v>
      </c>
      <c r="B20" s="175"/>
    </row>
    <row r="21" spans="1:11" x14ac:dyDescent="0.25">
      <c r="A21" s="174" t="s">
        <v>1631</v>
      </c>
      <c r="B21" s="175"/>
    </row>
    <row r="22" spans="1:11" x14ac:dyDescent="0.25">
      <c r="A22" s="174" t="s">
        <v>1632</v>
      </c>
      <c r="B22" s="175"/>
    </row>
  </sheetData>
  <mergeCells count="3">
    <mergeCell ref="C2:F2"/>
    <mergeCell ref="C3:F3"/>
    <mergeCell ref="A12:K12"/>
  </mergeCells>
  <pageMargins left="0.70866141732283472" right="0.70866141732283472" top="0.74803149606299213" bottom="0.74803149606299213" header="0.31496062992125984" footer="0.31496062992125984"/>
  <pageSetup paperSize="14"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"/>
  <sheetViews>
    <sheetView showGridLines="0" zoomScaleNormal="100" workbookViewId="0">
      <pane ySplit="13" topLeftCell="A14" activePane="bottomLeft" state="frozen"/>
      <selection activeCell="B73" sqref="B73"/>
      <selection pane="bottomLeft" activeCell="A14" sqref="A14"/>
    </sheetView>
  </sheetViews>
  <sheetFormatPr baseColWidth="10" defaultRowHeight="15" x14ac:dyDescent="0.25"/>
  <cols>
    <col min="1" max="1" width="25.42578125" bestFit="1" customWidth="1"/>
    <col min="2" max="2" width="52.7109375" bestFit="1" customWidth="1"/>
    <col min="3" max="3" width="10.7109375" style="117" customWidth="1"/>
    <col min="4" max="6" width="11.42578125" style="117"/>
    <col min="7" max="7" width="15.85546875" style="117" customWidth="1"/>
    <col min="8" max="8" width="14.28515625" style="117" customWidth="1"/>
    <col min="9" max="9" width="9.5703125" style="117" customWidth="1"/>
    <col min="10" max="10" width="14.140625" style="117" customWidth="1"/>
    <col min="11" max="11" width="10.42578125" style="117" customWidth="1"/>
    <col min="12" max="12" width="12.5703125" style="117" customWidth="1"/>
    <col min="13" max="13" width="11.42578125" style="4"/>
  </cols>
  <sheetData>
    <row r="1" spans="1:13" x14ac:dyDescent="0.25">
      <c r="A1" s="34"/>
      <c r="B1" s="35"/>
      <c r="C1" s="37"/>
      <c r="D1"/>
      <c r="E1"/>
      <c r="F1"/>
      <c r="G1"/>
      <c r="H1"/>
      <c r="I1"/>
      <c r="J1"/>
      <c r="K1"/>
      <c r="L1"/>
      <c r="M1"/>
    </row>
    <row r="2" spans="1:13" x14ac:dyDescent="0.25">
      <c r="B2" s="3"/>
      <c r="C2" s="216" t="s">
        <v>218</v>
      </c>
      <c r="D2" s="216"/>
      <c r="E2" s="216"/>
      <c r="F2" s="216"/>
      <c r="G2"/>
      <c r="H2"/>
      <c r="I2"/>
      <c r="J2"/>
      <c r="K2"/>
      <c r="L2"/>
      <c r="M2"/>
    </row>
    <row r="3" spans="1:13" x14ac:dyDescent="0.25">
      <c r="B3" s="3"/>
      <c r="C3" s="217" t="s">
        <v>219</v>
      </c>
      <c r="D3" s="217"/>
      <c r="E3" s="217"/>
      <c r="F3" s="217"/>
      <c r="G3"/>
      <c r="H3"/>
      <c r="I3"/>
      <c r="J3"/>
      <c r="K3"/>
      <c r="L3"/>
      <c r="M3"/>
    </row>
    <row r="4" spans="1:13" x14ac:dyDescent="0.25">
      <c r="A4" s="40"/>
      <c r="B4" s="35"/>
      <c r="C4" s="37"/>
      <c r="D4"/>
      <c r="E4"/>
      <c r="F4"/>
      <c r="G4"/>
      <c r="H4"/>
      <c r="I4"/>
      <c r="J4"/>
      <c r="K4"/>
      <c r="L4"/>
      <c r="M4"/>
    </row>
    <row r="5" spans="1:13" x14ac:dyDescent="0.25">
      <c r="A5" s="41" t="s">
        <v>226</v>
      </c>
      <c r="B5" s="35"/>
      <c r="C5" s="37"/>
      <c r="D5"/>
      <c r="E5"/>
      <c r="F5"/>
      <c r="G5"/>
      <c r="H5"/>
      <c r="I5"/>
      <c r="J5"/>
      <c r="K5"/>
      <c r="L5"/>
      <c r="M5"/>
    </row>
    <row r="6" spans="1:13" x14ac:dyDescent="0.25">
      <c r="A6" s="42" t="s">
        <v>220</v>
      </c>
      <c r="B6" s="35"/>
      <c r="C6" s="37"/>
      <c r="D6"/>
      <c r="E6"/>
      <c r="F6"/>
      <c r="G6"/>
      <c r="H6"/>
      <c r="I6"/>
      <c r="J6"/>
      <c r="K6"/>
      <c r="L6"/>
      <c r="M6"/>
    </row>
    <row r="7" spans="1:13" ht="18" x14ac:dyDescent="0.25">
      <c r="A7" s="42" t="s">
        <v>919</v>
      </c>
      <c r="B7" s="35"/>
      <c r="C7" s="37"/>
      <c r="D7"/>
      <c r="E7"/>
      <c r="F7"/>
      <c r="G7"/>
      <c r="H7"/>
      <c r="I7"/>
      <c r="J7"/>
      <c r="K7"/>
      <c r="L7"/>
      <c r="M7"/>
    </row>
    <row r="8" spans="1:13" ht="18" x14ac:dyDescent="0.25">
      <c r="A8" s="42" t="s">
        <v>788</v>
      </c>
      <c r="B8" s="35"/>
      <c r="C8" s="37"/>
      <c r="D8"/>
      <c r="E8"/>
      <c r="F8"/>
      <c r="G8"/>
      <c r="H8"/>
      <c r="I8"/>
      <c r="J8"/>
      <c r="K8"/>
      <c r="L8"/>
      <c r="M8"/>
    </row>
    <row r="9" spans="1:13" x14ac:dyDescent="0.25">
      <c r="A9" s="42" t="s">
        <v>223</v>
      </c>
      <c r="B9" s="43"/>
      <c r="C9" s="45"/>
      <c r="D9"/>
      <c r="E9"/>
      <c r="F9"/>
      <c r="G9"/>
      <c r="H9"/>
      <c r="I9"/>
      <c r="J9"/>
      <c r="K9"/>
      <c r="L9"/>
      <c r="M9"/>
    </row>
    <row r="10" spans="1:13" x14ac:dyDescent="0.25">
      <c r="A10" s="46" t="s">
        <v>224</v>
      </c>
      <c r="B10" s="43"/>
      <c r="C10" s="45"/>
      <c r="D10"/>
      <c r="E10"/>
      <c r="F10"/>
      <c r="G10"/>
      <c r="H10"/>
      <c r="I10"/>
      <c r="J10"/>
      <c r="K10"/>
      <c r="L10"/>
      <c r="M10"/>
    </row>
    <row r="11" spans="1:13" ht="54.75" customHeight="1" x14ac:dyDescent="0.25">
      <c r="A11" s="215" t="s">
        <v>789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</row>
    <row r="12" spans="1:13" ht="35.25" customHeight="1" x14ac:dyDescent="0.25">
      <c r="I12" s="218" t="s">
        <v>191</v>
      </c>
      <c r="J12" s="219"/>
      <c r="K12" s="218" t="s">
        <v>767</v>
      </c>
      <c r="L12" s="219"/>
    </row>
    <row r="13" spans="1:13" ht="48" x14ac:dyDescent="0.25">
      <c r="A13" s="193" t="s">
        <v>0</v>
      </c>
      <c r="B13" s="193" t="s">
        <v>1</v>
      </c>
      <c r="C13" s="194" t="s">
        <v>184</v>
      </c>
      <c r="D13" s="194" t="s">
        <v>185</v>
      </c>
      <c r="E13" s="194" t="s">
        <v>186</v>
      </c>
      <c r="F13" s="194" t="s">
        <v>187</v>
      </c>
      <c r="G13" s="194" t="s">
        <v>916</v>
      </c>
      <c r="H13" s="194" t="s">
        <v>233</v>
      </c>
      <c r="I13" s="22" t="s">
        <v>180</v>
      </c>
      <c r="J13" s="22" t="s">
        <v>181</v>
      </c>
      <c r="K13" s="22" t="s">
        <v>180</v>
      </c>
      <c r="L13" s="22" t="s">
        <v>181</v>
      </c>
      <c r="M13" s="86" t="s">
        <v>190</v>
      </c>
    </row>
    <row r="14" spans="1:13" x14ac:dyDescent="0.25">
      <c r="A14" s="2" t="s">
        <v>27</v>
      </c>
      <c r="B14" s="2" t="s">
        <v>853</v>
      </c>
      <c r="C14" s="76">
        <v>9.1</v>
      </c>
      <c r="D14" s="76">
        <v>414</v>
      </c>
      <c r="E14" s="76">
        <v>45.494505494505489</v>
      </c>
      <c r="F14" s="76">
        <v>268</v>
      </c>
      <c r="G14" s="76">
        <v>29.450549450549445</v>
      </c>
      <c r="H14" s="76">
        <v>617</v>
      </c>
      <c r="I14" s="97">
        <v>45.494505494505489</v>
      </c>
      <c r="J14" s="97"/>
      <c r="K14" s="97">
        <v>29.450549450549449</v>
      </c>
      <c r="L14" s="97"/>
      <c r="M14" s="119">
        <v>0.64734299516908211</v>
      </c>
    </row>
    <row r="15" spans="1:13" x14ac:dyDescent="0.25">
      <c r="A15" s="2" t="s">
        <v>27</v>
      </c>
      <c r="B15" s="2" t="s">
        <v>854</v>
      </c>
      <c r="C15" s="76">
        <v>9.1</v>
      </c>
      <c r="D15" s="76">
        <v>365</v>
      </c>
      <c r="E15" s="76">
        <v>40.109890109890102</v>
      </c>
      <c r="F15" s="76">
        <v>378</v>
      </c>
      <c r="G15" s="76">
        <v>41.538461538461533</v>
      </c>
      <c r="H15" s="76">
        <v>374</v>
      </c>
      <c r="I15" s="97">
        <v>40.109890109890109</v>
      </c>
      <c r="J15" s="97"/>
      <c r="K15" s="97">
        <v>41.538461538461547</v>
      </c>
      <c r="L15" s="97"/>
      <c r="M15" s="119">
        <v>1.0356164383561643</v>
      </c>
    </row>
    <row r="16" spans="1:13" x14ac:dyDescent="0.25">
      <c r="A16" s="2" t="s">
        <v>27</v>
      </c>
      <c r="B16" s="2" t="s">
        <v>855</v>
      </c>
      <c r="C16" s="76">
        <v>9.1</v>
      </c>
      <c r="D16" s="76">
        <v>376</v>
      </c>
      <c r="E16" s="76">
        <v>41.318681318681314</v>
      </c>
      <c r="F16" s="76">
        <v>232</v>
      </c>
      <c r="G16" s="76">
        <v>25.494505494505493</v>
      </c>
      <c r="H16" s="76">
        <v>451</v>
      </c>
      <c r="I16" s="97">
        <v>41.208791208791204</v>
      </c>
      <c r="J16" s="97">
        <v>0.10989010989010989</v>
      </c>
      <c r="K16" s="97">
        <v>25.494505494505489</v>
      </c>
      <c r="L16" s="97">
        <v>0</v>
      </c>
      <c r="M16" s="119">
        <v>0.61702127659574468</v>
      </c>
    </row>
    <row r="17" spans="1:13" x14ac:dyDescent="0.25">
      <c r="A17" s="2" t="s">
        <v>27</v>
      </c>
      <c r="B17" s="2" t="s">
        <v>856</v>
      </c>
      <c r="C17" s="76">
        <v>6.0333333333333332</v>
      </c>
      <c r="D17" s="76">
        <v>240</v>
      </c>
      <c r="E17" s="76">
        <v>39.77900552486188</v>
      </c>
      <c r="F17" s="76">
        <v>111</v>
      </c>
      <c r="G17" s="76">
        <v>18.39779005524862</v>
      </c>
      <c r="H17" s="76">
        <v>405</v>
      </c>
      <c r="I17" s="97">
        <v>39.613259668508277</v>
      </c>
      <c r="J17" s="97">
        <v>0.16574585635359115</v>
      </c>
      <c r="K17" s="97">
        <v>18.232044198895032</v>
      </c>
      <c r="L17" s="97">
        <v>0.16574585635359115</v>
      </c>
      <c r="M17" s="119">
        <v>0.46250000000000002</v>
      </c>
    </row>
    <row r="18" spans="1:13" x14ac:dyDescent="0.25">
      <c r="A18" s="14" t="s">
        <v>917</v>
      </c>
      <c r="B18" s="14"/>
      <c r="C18" s="78"/>
      <c r="D18" s="78"/>
      <c r="E18" s="78">
        <v>41.675520611984695</v>
      </c>
      <c r="F18" s="78"/>
      <c r="G18" s="78">
        <v>28.720326634691272</v>
      </c>
      <c r="H18" s="78"/>
      <c r="I18" s="78">
        <v>41.60661162042377</v>
      </c>
      <c r="J18" s="78">
        <v>0.13781798312185051</v>
      </c>
      <c r="K18" s="78">
        <v>28.678890170602877</v>
      </c>
      <c r="L18" s="78">
        <v>8.2872928176795577E-2</v>
      </c>
      <c r="M18" s="31"/>
    </row>
    <row r="19" spans="1:13" x14ac:dyDescent="0.25">
      <c r="A19" s="10" t="s">
        <v>802</v>
      </c>
      <c r="B19" s="10"/>
      <c r="C19" s="83"/>
      <c r="D19" s="83">
        <v>1395</v>
      </c>
      <c r="E19" s="83"/>
      <c r="F19" s="83">
        <v>989</v>
      </c>
      <c r="G19" s="83"/>
      <c r="H19" s="83">
        <v>1847</v>
      </c>
      <c r="I19" s="85"/>
      <c r="J19" s="85"/>
      <c r="K19" s="85"/>
      <c r="L19" s="85"/>
      <c r="M19" s="26">
        <v>0.70896057347670249</v>
      </c>
    </row>
    <row r="20" spans="1:13" x14ac:dyDescent="0.25">
      <c r="A20" s="2" t="s">
        <v>256</v>
      </c>
      <c r="B20" s="2" t="s">
        <v>803</v>
      </c>
      <c r="C20" s="76">
        <v>9.1</v>
      </c>
      <c r="D20" s="76">
        <v>122</v>
      </c>
      <c r="E20" s="76">
        <v>13.406593406593405</v>
      </c>
      <c r="F20" s="76">
        <v>58</v>
      </c>
      <c r="G20" s="76">
        <v>6.3736263736263723</v>
      </c>
      <c r="H20" s="76">
        <v>102</v>
      </c>
      <c r="I20" s="97">
        <v>9.7802197802197792</v>
      </c>
      <c r="J20" s="97">
        <v>3.6263736263736268</v>
      </c>
      <c r="K20" s="97">
        <v>3.9560439560439571</v>
      </c>
      <c r="L20" s="97">
        <v>2.4175824175824179</v>
      </c>
      <c r="M20" s="119">
        <v>0.47540983606557374</v>
      </c>
    </row>
    <row r="21" spans="1:13" x14ac:dyDescent="0.25">
      <c r="A21" s="14" t="s">
        <v>917</v>
      </c>
      <c r="B21" s="14"/>
      <c r="C21" s="78"/>
      <c r="D21" s="78">
        <v>122</v>
      </c>
      <c r="E21" s="78">
        <v>13.406593406593405</v>
      </c>
      <c r="F21" s="78">
        <v>58</v>
      </c>
      <c r="G21" s="78">
        <v>6.3736263736263723</v>
      </c>
      <c r="H21" s="78">
        <v>102</v>
      </c>
      <c r="I21" s="114">
        <v>9.7802197802197792</v>
      </c>
      <c r="J21" s="114">
        <v>3.6263736263736268</v>
      </c>
      <c r="K21" s="114">
        <v>3.9560439560439571</v>
      </c>
      <c r="L21" s="114">
        <v>2.4175824175824179</v>
      </c>
      <c r="M21" s="31">
        <v>0.47540983606557374</v>
      </c>
    </row>
    <row r="22" spans="1:13" x14ac:dyDescent="0.25">
      <c r="A22" s="10" t="s">
        <v>804</v>
      </c>
      <c r="B22" s="10"/>
      <c r="C22" s="83"/>
      <c r="D22" s="83">
        <v>122</v>
      </c>
      <c r="E22" s="83"/>
      <c r="F22" s="83">
        <v>58</v>
      </c>
      <c r="G22" s="83"/>
      <c r="H22" s="83">
        <v>102</v>
      </c>
      <c r="I22" s="85"/>
      <c r="J22" s="85"/>
      <c r="K22" s="85"/>
      <c r="L22" s="85"/>
      <c r="M22" s="26">
        <v>0.47540983606557374</v>
      </c>
    </row>
    <row r="23" spans="1:13" x14ac:dyDescent="0.25">
      <c r="A23" s="2" t="s">
        <v>28</v>
      </c>
      <c r="B23" s="2" t="s">
        <v>805</v>
      </c>
      <c r="C23" s="76">
        <v>9.1</v>
      </c>
      <c r="D23" s="76">
        <v>116</v>
      </c>
      <c r="E23" s="76">
        <v>12.747252747252746</v>
      </c>
      <c r="F23" s="76">
        <v>115</v>
      </c>
      <c r="G23" s="76">
        <v>12.637362637362635</v>
      </c>
      <c r="H23" s="76">
        <v>90</v>
      </c>
      <c r="I23" s="97">
        <v>7.2527472527472518</v>
      </c>
      <c r="J23" s="97">
        <v>5.4945054945054945</v>
      </c>
      <c r="K23" s="97">
        <v>7.1428571428571406</v>
      </c>
      <c r="L23" s="97">
        <v>5.4945054945054945</v>
      </c>
      <c r="M23" s="119">
        <v>0.99137931034482762</v>
      </c>
    </row>
    <row r="24" spans="1:13" x14ac:dyDescent="0.25">
      <c r="A24" s="14" t="s">
        <v>917</v>
      </c>
      <c r="B24" s="61"/>
      <c r="C24" s="120"/>
      <c r="D24" s="120"/>
      <c r="E24" s="120">
        <v>12.747252747252746</v>
      </c>
      <c r="F24" s="120"/>
      <c r="G24" s="120">
        <v>12.637362637362635</v>
      </c>
      <c r="H24" s="120"/>
      <c r="I24" s="93">
        <v>7.2527472527472518</v>
      </c>
      <c r="J24" s="93">
        <v>5.4945054945054945</v>
      </c>
      <c r="K24" s="93">
        <v>7.1428571428571406</v>
      </c>
      <c r="L24" s="93">
        <v>5.4945054945054945</v>
      </c>
      <c r="M24" s="121"/>
    </row>
    <row r="25" spans="1:13" x14ac:dyDescent="0.25">
      <c r="A25" s="10" t="s">
        <v>806</v>
      </c>
      <c r="B25" s="51"/>
      <c r="C25" s="83"/>
      <c r="D25" s="83">
        <v>116</v>
      </c>
      <c r="E25" s="83"/>
      <c r="F25" s="83">
        <v>115</v>
      </c>
      <c r="G25" s="83"/>
      <c r="H25" s="83">
        <v>90</v>
      </c>
      <c r="I25" s="85"/>
      <c r="J25" s="85"/>
      <c r="K25" s="85"/>
      <c r="L25" s="85"/>
      <c r="M25" s="26">
        <v>0.99137931034482762</v>
      </c>
    </row>
    <row r="26" spans="1:13" x14ac:dyDescent="0.25">
      <c r="A26" s="2" t="s">
        <v>32</v>
      </c>
      <c r="B26" s="2" t="s">
        <v>807</v>
      </c>
      <c r="C26" s="76">
        <v>6.0333333333333332</v>
      </c>
      <c r="D26" s="76">
        <v>77</v>
      </c>
      <c r="E26" s="76">
        <v>12.762430939226519</v>
      </c>
      <c r="F26" s="76">
        <v>58</v>
      </c>
      <c r="G26" s="76">
        <v>9.6132596685082863</v>
      </c>
      <c r="H26" s="76">
        <v>311</v>
      </c>
      <c r="I26" s="97">
        <v>12.762430939226521</v>
      </c>
      <c r="J26" s="97"/>
      <c r="K26" s="97">
        <v>9.6132596685082845</v>
      </c>
      <c r="L26" s="97"/>
      <c r="M26" s="119">
        <v>0.75324675324675328</v>
      </c>
    </row>
    <row r="27" spans="1:13" x14ac:dyDescent="0.25">
      <c r="A27" s="14" t="s">
        <v>917</v>
      </c>
      <c r="B27" s="14"/>
      <c r="C27" s="78"/>
      <c r="D27" s="78"/>
      <c r="E27" s="78">
        <v>12.762430939226519</v>
      </c>
      <c r="F27" s="78"/>
      <c r="G27" s="78">
        <v>9.6132596685082863</v>
      </c>
      <c r="H27" s="78"/>
      <c r="I27" s="114">
        <v>12.762430939226521</v>
      </c>
      <c r="J27" s="114"/>
      <c r="K27" s="114">
        <v>9.6132596685082845</v>
      </c>
      <c r="L27" s="114"/>
      <c r="M27" s="31"/>
    </row>
    <row r="28" spans="1:13" x14ac:dyDescent="0.25">
      <c r="A28" s="10" t="s">
        <v>808</v>
      </c>
      <c r="B28" s="10"/>
      <c r="C28" s="83"/>
      <c r="D28" s="83">
        <v>77</v>
      </c>
      <c r="E28" s="83"/>
      <c r="F28" s="83">
        <v>58</v>
      </c>
      <c r="G28" s="83"/>
      <c r="H28" s="83">
        <v>311</v>
      </c>
      <c r="I28" s="85">
        <v>12.762430939226521</v>
      </c>
      <c r="J28" s="85"/>
      <c r="K28" s="85">
        <v>9.6132596685082845</v>
      </c>
      <c r="L28" s="85"/>
      <c r="M28" s="26">
        <v>0.75324675324675328</v>
      </c>
    </row>
    <row r="29" spans="1:13" x14ac:dyDescent="0.25">
      <c r="A29" s="2" t="s">
        <v>41</v>
      </c>
      <c r="B29" s="2" t="s">
        <v>809</v>
      </c>
      <c r="C29" s="76">
        <v>9.1</v>
      </c>
      <c r="D29" s="76">
        <v>77</v>
      </c>
      <c r="E29" s="76">
        <v>8.4615384615384617</v>
      </c>
      <c r="F29" s="76">
        <v>67</v>
      </c>
      <c r="G29" s="76">
        <v>7.3626373626373622</v>
      </c>
      <c r="H29" s="76">
        <v>49</v>
      </c>
      <c r="I29" s="97">
        <v>4.2857142857142865</v>
      </c>
      <c r="J29" s="97">
        <v>4.1758241758241761</v>
      </c>
      <c r="K29" s="97">
        <v>3.9560439560439562</v>
      </c>
      <c r="L29" s="97">
        <v>3.4065934065934069</v>
      </c>
      <c r="M29" s="119">
        <v>0.87012987012987009</v>
      </c>
    </row>
    <row r="30" spans="1:13" x14ac:dyDescent="0.25">
      <c r="A30" s="2" t="s">
        <v>41</v>
      </c>
      <c r="B30" s="2" t="s">
        <v>810</v>
      </c>
      <c r="C30" s="76">
        <v>9.1</v>
      </c>
      <c r="D30" s="76">
        <v>77</v>
      </c>
      <c r="E30" s="76">
        <v>8.4615384615384599</v>
      </c>
      <c r="F30" s="76">
        <v>69</v>
      </c>
      <c r="G30" s="76">
        <v>7.5824175824175821</v>
      </c>
      <c r="H30" s="76">
        <v>55</v>
      </c>
      <c r="I30" s="97">
        <v>3.6263736263736268</v>
      </c>
      <c r="J30" s="97">
        <v>4.8351648351648349</v>
      </c>
      <c r="K30" s="97">
        <v>4.0659340659340666</v>
      </c>
      <c r="L30" s="97">
        <v>3.5164835164835169</v>
      </c>
      <c r="M30" s="119">
        <v>0.89610389610389607</v>
      </c>
    </row>
    <row r="31" spans="1:13" x14ac:dyDescent="0.25">
      <c r="A31" s="2" t="s">
        <v>41</v>
      </c>
      <c r="B31" s="2" t="s">
        <v>811</v>
      </c>
      <c r="C31" s="76">
        <v>9.1</v>
      </c>
      <c r="D31" s="76">
        <v>85</v>
      </c>
      <c r="E31" s="76">
        <v>9.3406593406593412</v>
      </c>
      <c r="F31" s="76">
        <v>60</v>
      </c>
      <c r="G31" s="76">
        <v>6.5934065934065913</v>
      </c>
      <c r="H31" s="76">
        <v>34</v>
      </c>
      <c r="I31" s="97">
        <v>5.0549450549450547</v>
      </c>
      <c r="J31" s="97">
        <v>4.2857142857142856</v>
      </c>
      <c r="K31" s="97">
        <v>3.8461538461538463</v>
      </c>
      <c r="L31" s="97">
        <v>2.7472527472527473</v>
      </c>
      <c r="M31" s="119">
        <v>0.70588235294117652</v>
      </c>
    </row>
    <row r="32" spans="1:13" x14ac:dyDescent="0.25">
      <c r="A32" s="2" t="s">
        <v>41</v>
      </c>
      <c r="B32" s="2" t="s">
        <v>812</v>
      </c>
      <c r="C32" s="76">
        <v>6.0333333333333332</v>
      </c>
      <c r="D32" s="76">
        <v>44</v>
      </c>
      <c r="E32" s="76">
        <v>7.2928176795580093</v>
      </c>
      <c r="F32" s="76">
        <v>32</v>
      </c>
      <c r="G32" s="76">
        <v>5.3038674033149151</v>
      </c>
      <c r="H32" s="76">
        <v>37</v>
      </c>
      <c r="I32" s="97">
        <v>3.3149171270718232</v>
      </c>
      <c r="J32" s="97">
        <v>3.9779005524861875</v>
      </c>
      <c r="K32" s="97">
        <v>1.988950276243094</v>
      </c>
      <c r="L32" s="97">
        <v>3.3149171270718232</v>
      </c>
      <c r="M32" s="119">
        <v>0.72727272727272729</v>
      </c>
    </row>
    <row r="33" spans="1:13" x14ac:dyDescent="0.25">
      <c r="A33" s="2" t="s">
        <v>41</v>
      </c>
      <c r="B33" s="2" t="s">
        <v>813</v>
      </c>
      <c r="C33" s="76">
        <v>9.1</v>
      </c>
      <c r="D33" s="76">
        <v>94</v>
      </c>
      <c r="E33" s="76">
        <v>10.329670329670328</v>
      </c>
      <c r="F33" s="76">
        <v>70</v>
      </c>
      <c r="G33" s="76">
        <v>7.6923076923076916</v>
      </c>
      <c r="H33" s="76">
        <v>39</v>
      </c>
      <c r="I33" s="97">
        <v>6.1538461538461515</v>
      </c>
      <c r="J33" s="97">
        <v>4.1758241758241761</v>
      </c>
      <c r="K33" s="97">
        <v>5.0549450549450521</v>
      </c>
      <c r="L33" s="97">
        <v>2.6373626373626378</v>
      </c>
      <c r="M33" s="119">
        <v>0.74468085106382975</v>
      </c>
    </row>
    <row r="34" spans="1:13" x14ac:dyDescent="0.25">
      <c r="A34" s="2" t="s">
        <v>41</v>
      </c>
      <c r="B34" s="2" t="s">
        <v>814</v>
      </c>
      <c r="C34" s="76">
        <v>9.1</v>
      </c>
      <c r="D34" s="76">
        <v>59</v>
      </c>
      <c r="E34" s="76">
        <v>6.4835164835164836</v>
      </c>
      <c r="F34" s="76">
        <v>58</v>
      </c>
      <c r="G34" s="76">
        <v>6.3736263736263741</v>
      </c>
      <c r="H34" s="76">
        <v>28</v>
      </c>
      <c r="I34" s="97">
        <v>4.395604395604396</v>
      </c>
      <c r="J34" s="97">
        <v>2.087912087912088</v>
      </c>
      <c r="K34" s="97">
        <v>4.3956043956043951</v>
      </c>
      <c r="L34" s="97">
        <v>1.9780219780219781</v>
      </c>
      <c r="M34" s="119">
        <v>0.98305084745762716</v>
      </c>
    </row>
    <row r="35" spans="1:13" x14ac:dyDescent="0.25">
      <c r="A35" s="2" t="s">
        <v>41</v>
      </c>
      <c r="B35" s="2" t="s">
        <v>815</v>
      </c>
      <c r="C35" s="76">
        <v>9.1</v>
      </c>
      <c r="D35" s="76">
        <v>90</v>
      </c>
      <c r="E35" s="76">
        <v>9.8901098901098905</v>
      </c>
      <c r="F35" s="76">
        <v>83</v>
      </c>
      <c r="G35" s="76">
        <v>9.1208791208791222</v>
      </c>
      <c r="H35" s="76">
        <v>26</v>
      </c>
      <c r="I35" s="97">
        <v>3.7362637362637363</v>
      </c>
      <c r="J35" s="97">
        <v>6.1538461538461533</v>
      </c>
      <c r="K35" s="97">
        <v>3.9560439560439566</v>
      </c>
      <c r="L35" s="97">
        <v>5.1648351648351651</v>
      </c>
      <c r="M35" s="119">
        <v>0.92222222222222228</v>
      </c>
    </row>
    <row r="36" spans="1:13" x14ac:dyDescent="0.25">
      <c r="A36" s="2" t="s">
        <v>41</v>
      </c>
      <c r="B36" s="2" t="s">
        <v>816</v>
      </c>
      <c r="C36" s="76">
        <v>9.1</v>
      </c>
      <c r="D36" s="76">
        <v>90</v>
      </c>
      <c r="E36" s="76">
        <v>9.8901098901098887</v>
      </c>
      <c r="F36" s="76">
        <v>86</v>
      </c>
      <c r="G36" s="76">
        <v>9.4505494505494489</v>
      </c>
      <c r="H36" s="76">
        <v>30</v>
      </c>
      <c r="I36" s="97">
        <v>5.604395604395604</v>
      </c>
      <c r="J36" s="97">
        <v>4.2857142857142856</v>
      </c>
      <c r="K36" s="97">
        <v>5.4945054945054945</v>
      </c>
      <c r="L36" s="97">
        <v>3.9560439560439558</v>
      </c>
      <c r="M36" s="119">
        <v>0.9555555555555556</v>
      </c>
    </row>
    <row r="37" spans="1:13" x14ac:dyDescent="0.25">
      <c r="A37" s="2" t="s">
        <v>41</v>
      </c>
      <c r="B37" s="2" t="s">
        <v>817</v>
      </c>
      <c r="C37" s="76">
        <v>9.1</v>
      </c>
      <c r="D37" s="76">
        <v>85</v>
      </c>
      <c r="E37" s="76">
        <v>9.3406593406593394</v>
      </c>
      <c r="F37" s="76">
        <v>74</v>
      </c>
      <c r="G37" s="76">
        <v>8.1318681318681314</v>
      </c>
      <c r="H37" s="76">
        <v>46</v>
      </c>
      <c r="I37" s="97">
        <v>4.7252747252747254</v>
      </c>
      <c r="J37" s="97">
        <v>4.6153846153846159</v>
      </c>
      <c r="K37" s="97">
        <v>4.5054945054945055</v>
      </c>
      <c r="L37" s="97">
        <v>3.6263736263736268</v>
      </c>
      <c r="M37" s="119">
        <v>0.87058823529411766</v>
      </c>
    </row>
    <row r="38" spans="1:13" x14ac:dyDescent="0.25">
      <c r="A38" s="2" t="s">
        <v>41</v>
      </c>
      <c r="B38" s="2" t="s">
        <v>818</v>
      </c>
      <c r="C38" s="76">
        <v>9.1</v>
      </c>
      <c r="D38" s="76">
        <v>74</v>
      </c>
      <c r="E38" s="76">
        <v>8.1318681318681314</v>
      </c>
      <c r="F38" s="76">
        <v>49</v>
      </c>
      <c r="G38" s="76">
        <v>5.3846153846153841</v>
      </c>
      <c r="H38" s="76">
        <v>105</v>
      </c>
      <c r="I38" s="97">
        <v>3.6263736263736268</v>
      </c>
      <c r="J38" s="97">
        <v>4.5054945054945055</v>
      </c>
      <c r="K38" s="97">
        <v>1.4285714285714288</v>
      </c>
      <c r="L38" s="97">
        <v>3.9560439560439562</v>
      </c>
      <c r="M38" s="119">
        <v>0.66216216216216217</v>
      </c>
    </row>
    <row r="39" spans="1:13" x14ac:dyDescent="0.25">
      <c r="A39" s="2" t="s">
        <v>41</v>
      </c>
      <c r="B39" s="2" t="s">
        <v>819</v>
      </c>
      <c r="C39" s="76">
        <v>9.1</v>
      </c>
      <c r="D39" s="76">
        <v>65</v>
      </c>
      <c r="E39" s="76">
        <v>7.1428571428571432</v>
      </c>
      <c r="F39" s="76">
        <v>56</v>
      </c>
      <c r="G39" s="76">
        <v>6.1538461538461542</v>
      </c>
      <c r="H39" s="76">
        <v>19</v>
      </c>
      <c r="I39" s="97">
        <v>2.9670329670329676</v>
      </c>
      <c r="J39" s="97">
        <v>4.1758241758241761</v>
      </c>
      <c r="K39" s="97">
        <v>2.7472527472527473</v>
      </c>
      <c r="L39" s="97">
        <v>3.4065934065934069</v>
      </c>
      <c r="M39" s="119">
        <v>0.86153846153846159</v>
      </c>
    </row>
    <row r="40" spans="1:13" x14ac:dyDescent="0.25">
      <c r="A40" s="14" t="s">
        <v>917</v>
      </c>
      <c r="B40" s="14"/>
      <c r="C40" s="78"/>
      <c r="D40" s="78"/>
      <c r="E40" s="78">
        <v>8.6150313774623157</v>
      </c>
      <c r="F40" s="78"/>
      <c r="G40" s="78">
        <v>7.1954564772244334</v>
      </c>
      <c r="H40" s="78"/>
      <c r="I40" s="114">
        <v>47.490741302895998</v>
      </c>
      <c r="J40" s="114">
        <v>47.274603849189475</v>
      </c>
      <c r="K40" s="114">
        <v>41.43949972679254</v>
      </c>
      <c r="L40" s="114">
        <v>37.710521522676224</v>
      </c>
      <c r="M40" s="31"/>
    </row>
    <row r="41" spans="1:13" x14ac:dyDescent="0.25">
      <c r="A41" s="10" t="s">
        <v>820</v>
      </c>
      <c r="B41" s="10"/>
      <c r="C41" s="83"/>
      <c r="D41" s="83">
        <v>840</v>
      </c>
      <c r="E41" s="83"/>
      <c r="F41" s="83">
        <v>704</v>
      </c>
      <c r="G41" s="83"/>
      <c r="H41" s="83">
        <v>468</v>
      </c>
      <c r="I41" s="85"/>
      <c r="J41" s="85"/>
      <c r="K41" s="85"/>
      <c r="L41" s="85"/>
      <c r="M41" s="26">
        <v>0.83809523809523812</v>
      </c>
    </row>
    <row r="42" spans="1:13" x14ac:dyDescent="0.25">
      <c r="A42" s="2" t="s">
        <v>78</v>
      </c>
      <c r="B42" s="2" t="s">
        <v>821</v>
      </c>
      <c r="C42" s="76">
        <v>9.1</v>
      </c>
      <c r="D42" s="76">
        <v>135</v>
      </c>
      <c r="E42" s="76">
        <v>14.835164835164834</v>
      </c>
      <c r="F42" s="76">
        <v>120</v>
      </c>
      <c r="G42" s="76">
        <v>13.186813186813184</v>
      </c>
      <c r="H42" s="76">
        <v>86</v>
      </c>
      <c r="I42" s="97">
        <v>7.1428571428571415</v>
      </c>
      <c r="J42" s="97">
        <v>7.6923076923076916</v>
      </c>
      <c r="K42" s="97">
        <v>6.8131868131868121</v>
      </c>
      <c r="L42" s="97">
        <v>6.3736263736263741</v>
      </c>
      <c r="M42" s="119">
        <v>0.88888888888888884</v>
      </c>
    </row>
    <row r="43" spans="1:13" x14ac:dyDescent="0.25">
      <c r="A43" s="2" t="s">
        <v>78</v>
      </c>
      <c r="B43" s="2" t="s">
        <v>822</v>
      </c>
      <c r="C43" s="76">
        <v>9.1</v>
      </c>
      <c r="D43" s="76">
        <v>160</v>
      </c>
      <c r="E43" s="76">
        <v>17.58241758241758</v>
      </c>
      <c r="F43" s="76">
        <v>195</v>
      </c>
      <c r="G43" s="76">
        <v>21.428571428571427</v>
      </c>
      <c r="H43" s="76">
        <v>116</v>
      </c>
      <c r="I43" s="97">
        <v>9.4505494505494507</v>
      </c>
      <c r="J43" s="97">
        <v>8.1318681318681332</v>
      </c>
      <c r="K43" s="97">
        <v>13.956043956043953</v>
      </c>
      <c r="L43" s="97">
        <v>7.4725274725274735</v>
      </c>
      <c r="M43" s="119">
        <v>1.21875</v>
      </c>
    </row>
    <row r="44" spans="1:13" x14ac:dyDescent="0.25">
      <c r="A44" s="2" t="s">
        <v>78</v>
      </c>
      <c r="B44" s="2" t="s">
        <v>823</v>
      </c>
      <c r="C44" s="76">
        <v>9.1</v>
      </c>
      <c r="D44" s="76">
        <v>145</v>
      </c>
      <c r="E44" s="76">
        <v>15.934065934065931</v>
      </c>
      <c r="F44" s="76">
        <v>177</v>
      </c>
      <c r="G44" s="76">
        <v>19.450549450549449</v>
      </c>
      <c r="H44" s="76">
        <v>131</v>
      </c>
      <c r="I44" s="97">
        <v>7.802197802197802</v>
      </c>
      <c r="J44" s="97">
        <v>8.1318681318681332</v>
      </c>
      <c r="K44" s="97">
        <v>12.087912087912086</v>
      </c>
      <c r="L44" s="97">
        <v>7.3626373626373631</v>
      </c>
      <c r="M44" s="119">
        <v>1.2206896551724138</v>
      </c>
    </row>
    <row r="45" spans="1:13" x14ac:dyDescent="0.25">
      <c r="A45" s="14" t="s">
        <v>917</v>
      </c>
      <c r="B45" s="14"/>
      <c r="C45" s="78"/>
      <c r="D45" s="78"/>
      <c r="E45" s="78">
        <v>16.117216117216117</v>
      </c>
      <c r="F45" s="78"/>
      <c r="G45" s="78">
        <v>18.021978021978018</v>
      </c>
      <c r="H45" s="78"/>
      <c r="I45" s="114">
        <v>24.395604395604394</v>
      </c>
      <c r="J45" s="114">
        <v>23.956043956043956</v>
      </c>
      <c r="K45" s="114">
        <v>32.857142857142854</v>
      </c>
      <c r="L45" s="114">
        <v>21.208791208791212</v>
      </c>
      <c r="M45" s="31"/>
    </row>
    <row r="46" spans="1:13" x14ac:dyDescent="0.25">
      <c r="A46" s="10" t="s">
        <v>824</v>
      </c>
      <c r="B46" s="10"/>
      <c r="C46" s="83"/>
      <c r="D46" s="83">
        <v>440</v>
      </c>
      <c r="E46" s="83"/>
      <c r="F46" s="83">
        <v>492</v>
      </c>
      <c r="G46" s="83"/>
      <c r="H46" s="83">
        <v>333</v>
      </c>
      <c r="I46" s="85"/>
      <c r="J46" s="85"/>
      <c r="K46" s="85"/>
      <c r="L46" s="85"/>
      <c r="M46" s="26">
        <v>1.1181818181818182</v>
      </c>
    </row>
    <row r="47" spans="1:13" x14ac:dyDescent="0.25">
      <c r="A47" s="2" t="s">
        <v>86</v>
      </c>
      <c r="B47" s="2" t="s">
        <v>825</v>
      </c>
      <c r="C47" s="76">
        <v>6.0333333333333332</v>
      </c>
      <c r="D47" s="76">
        <v>106</v>
      </c>
      <c r="E47" s="76">
        <v>17.569060773480668</v>
      </c>
      <c r="F47" s="76">
        <v>82</v>
      </c>
      <c r="G47" s="76">
        <v>13.591160220994476</v>
      </c>
      <c r="H47" s="76">
        <v>219</v>
      </c>
      <c r="I47" s="97">
        <v>13.591160220994475</v>
      </c>
      <c r="J47" s="97">
        <v>3.9779005524861875</v>
      </c>
      <c r="K47" s="97">
        <v>9.7790055248618781</v>
      </c>
      <c r="L47" s="97">
        <v>3.8121546961325965</v>
      </c>
      <c r="M47" s="119">
        <v>0.77358490566037741</v>
      </c>
    </row>
    <row r="48" spans="1:13" x14ac:dyDescent="0.25">
      <c r="A48" s="2" t="s">
        <v>86</v>
      </c>
      <c r="B48" s="2" t="s">
        <v>826</v>
      </c>
      <c r="C48" s="76">
        <v>6.0333333333333332</v>
      </c>
      <c r="D48" s="76">
        <v>65</v>
      </c>
      <c r="E48" s="76">
        <v>10.773480662983427</v>
      </c>
      <c r="F48" s="76">
        <v>91</v>
      </c>
      <c r="G48" s="76">
        <v>15.082872928176796</v>
      </c>
      <c r="H48" s="76">
        <v>253</v>
      </c>
      <c r="I48" s="97">
        <v>7.4585635359116012</v>
      </c>
      <c r="J48" s="97">
        <v>3.3149171270718232</v>
      </c>
      <c r="K48" s="97">
        <v>11.270718232044199</v>
      </c>
      <c r="L48" s="97">
        <v>3.8121546961325965</v>
      </c>
      <c r="M48" s="119">
        <v>1.4</v>
      </c>
    </row>
    <row r="49" spans="1:13" x14ac:dyDescent="0.25">
      <c r="A49" s="2" t="s">
        <v>86</v>
      </c>
      <c r="B49" s="2" t="s">
        <v>827</v>
      </c>
      <c r="C49" s="76">
        <v>9.1</v>
      </c>
      <c r="D49" s="76">
        <v>181</v>
      </c>
      <c r="E49" s="76">
        <v>19.890109890109887</v>
      </c>
      <c r="F49" s="76">
        <v>133</v>
      </c>
      <c r="G49" s="76">
        <v>14.615384615384615</v>
      </c>
      <c r="H49" s="76">
        <v>196</v>
      </c>
      <c r="I49" s="97">
        <v>16.263736263736263</v>
      </c>
      <c r="J49" s="97">
        <v>3.6263736263736268</v>
      </c>
      <c r="K49" s="97">
        <v>11.538461538461538</v>
      </c>
      <c r="L49" s="97">
        <v>3.0769230769230771</v>
      </c>
      <c r="M49" s="119">
        <v>0.73480662983425415</v>
      </c>
    </row>
    <row r="50" spans="1:13" x14ac:dyDescent="0.25">
      <c r="A50" s="14" t="s">
        <v>917</v>
      </c>
      <c r="B50" s="14"/>
      <c r="C50" s="78"/>
      <c r="D50" s="78"/>
      <c r="E50" s="78">
        <v>16.077550442191328</v>
      </c>
      <c r="F50" s="78"/>
      <c r="G50" s="78">
        <v>14.429805921518629</v>
      </c>
      <c r="H50" s="78"/>
      <c r="I50" s="114">
        <v>37.313460020642339</v>
      </c>
      <c r="J50" s="114">
        <v>10.919191305931637</v>
      </c>
      <c r="K50" s="114">
        <v>32.588185295367616</v>
      </c>
      <c r="L50" s="114">
        <v>10.70123246918827</v>
      </c>
      <c r="M50" s="31"/>
    </row>
    <row r="51" spans="1:13" x14ac:dyDescent="0.25">
      <c r="A51" s="10" t="s">
        <v>828</v>
      </c>
      <c r="B51" s="10"/>
      <c r="C51" s="83"/>
      <c r="D51" s="83">
        <v>352</v>
      </c>
      <c r="E51" s="83"/>
      <c r="F51" s="83">
        <v>306</v>
      </c>
      <c r="G51" s="83"/>
      <c r="H51" s="83">
        <v>668</v>
      </c>
      <c r="I51" s="85"/>
      <c r="J51" s="85"/>
      <c r="K51" s="85"/>
      <c r="L51" s="85"/>
      <c r="M51" s="26">
        <v>0.86931818181818177</v>
      </c>
    </row>
    <row r="52" spans="1:13" x14ac:dyDescent="0.25">
      <c r="A52" s="2" t="s">
        <v>92</v>
      </c>
      <c r="B52" s="2" t="s">
        <v>829</v>
      </c>
      <c r="C52" s="76">
        <v>9.1</v>
      </c>
      <c r="D52" s="76">
        <v>147</v>
      </c>
      <c r="E52" s="76">
        <v>16.153846153846153</v>
      </c>
      <c r="F52" s="76">
        <v>109</v>
      </c>
      <c r="G52" s="76">
        <v>11.97802197802198</v>
      </c>
      <c r="H52" s="76">
        <v>63</v>
      </c>
      <c r="I52" s="97">
        <v>10.43956043956044</v>
      </c>
      <c r="J52" s="97">
        <v>5.7142857142857144</v>
      </c>
      <c r="K52" s="97">
        <v>9.3406593406593394</v>
      </c>
      <c r="L52" s="97">
        <v>2.6373626373626373</v>
      </c>
      <c r="M52" s="119">
        <v>0.74149659863945583</v>
      </c>
    </row>
    <row r="53" spans="1:13" x14ac:dyDescent="0.25">
      <c r="A53" s="2" t="s">
        <v>92</v>
      </c>
      <c r="B53" s="2" t="s">
        <v>830</v>
      </c>
      <c r="C53" s="76">
        <v>9.1</v>
      </c>
      <c r="D53" s="76">
        <v>138</v>
      </c>
      <c r="E53" s="76">
        <v>15.164835164835164</v>
      </c>
      <c r="F53" s="76">
        <v>117</v>
      </c>
      <c r="G53" s="76">
        <v>12.857142857142856</v>
      </c>
      <c r="H53" s="76">
        <v>62</v>
      </c>
      <c r="I53" s="97">
        <v>9.5604395604395602</v>
      </c>
      <c r="J53" s="97">
        <v>5.6043956043956049</v>
      </c>
      <c r="K53" s="97">
        <v>7.3626373626373622</v>
      </c>
      <c r="L53" s="97">
        <v>5.4945054945054954</v>
      </c>
      <c r="M53" s="119">
        <v>0.84782608695652173</v>
      </c>
    </row>
    <row r="54" spans="1:13" x14ac:dyDescent="0.25">
      <c r="A54" s="2" t="s">
        <v>92</v>
      </c>
      <c r="B54" s="2" t="s">
        <v>831</v>
      </c>
      <c r="C54" s="76">
        <v>9.1</v>
      </c>
      <c r="D54" s="76">
        <v>108</v>
      </c>
      <c r="E54" s="76">
        <v>11.868131868131867</v>
      </c>
      <c r="F54" s="76">
        <v>97</v>
      </c>
      <c r="G54" s="76">
        <v>10.659340659340659</v>
      </c>
      <c r="H54" s="76">
        <v>46</v>
      </c>
      <c r="I54" s="97">
        <v>8.9010989010989015</v>
      </c>
      <c r="J54" s="97">
        <v>2.9670329670329672</v>
      </c>
      <c r="K54" s="97">
        <v>8.5714285714285694</v>
      </c>
      <c r="L54" s="97">
        <v>2.087912087912088</v>
      </c>
      <c r="M54" s="119">
        <v>0.89814814814814814</v>
      </c>
    </row>
    <row r="55" spans="1:13" x14ac:dyDescent="0.25">
      <c r="A55" s="2" t="s">
        <v>92</v>
      </c>
      <c r="B55" s="2" t="s">
        <v>832</v>
      </c>
      <c r="C55" s="76">
        <v>9.1</v>
      </c>
      <c r="D55" s="76">
        <v>140</v>
      </c>
      <c r="E55" s="76">
        <v>15.384615384615383</v>
      </c>
      <c r="F55" s="76">
        <v>124</v>
      </c>
      <c r="G55" s="76">
        <v>13.626373626373624</v>
      </c>
      <c r="H55" s="76">
        <v>52</v>
      </c>
      <c r="I55" s="97">
        <v>9.6703296703296697</v>
      </c>
      <c r="J55" s="97">
        <v>5.7142857142857153</v>
      </c>
      <c r="K55" s="97">
        <v>7.9120879120879115</v>
      </c>
      <c r="L55" s="97">
        <v>5.7142857142857153</v>
      </c>
      <c r="M55" s="119">
        <v>0.88571428571428568</v>
      </c>
    </row>
    <row r="56" spans="1:13" x14ac:dyDescent="0.25">
      <c r="A56" s="2" t="s">
        <v>92</v>
      </c>
      <c r="B56" s="2" t="s">
        <v>833</v>
      </c>
      <c r="C56" s="76">
        <v>9.1</v>
      </c>
      <c r="D56" s="76">
        <v>154</v>
      </c>
      <c r="E56" s="76">
        <v>16.92307692307692</v>
      </c>
      <c r="F56" s="76">
        <v>139</v>
      </c>
      <c r="G56" s="76">
        <v>15.274725274725274</v>
      </c>
      <c r="H56" s="76">
        <v>74</v>
      </c>
      <c r="I56" s="97">
        <v>9.7802197802197792</v>
      </c>
      <c r="J56" s="97">
        <v>7.1428571428571432</v>
      </c>
      <c r="K56" s="97">
        <v>10.439560439560436</v>
      </c>
      <c r="L56" s="97">
        <v>4.8351648351648349</v>
      </c>
      <c r="M56" s="119">
        <v>0.90259740259740262</v>
      </c>
    </row>
    <row r="57" spans="1:13" x14ac:dyDescent="0.25">
      <c r="A57" s="14" t="s">
        <v>917</v>
      </c>
      <c r="B57" s="15"/>
      <c r="C57" s="101"/>
      <c r="D57" s="78"/>
      <c r="E57" s="78">
        <v>15.098901098901099</v>
      </c>
      <c r="F57" s="78"/>
      <c r="G57" s="78">
        <v>12.87912087912088</v>
      </c>
      <c r="H57" s="78"/>
      <c r="I57" s="114">
        <v>48.35164835164835</v>
      </c>
      <c r="J57" s="114">
        <v>27.142857142857142</v>
      </c>
      <c r="K57" s="114">
        <v>43.626373626373621</v>
      </c>
      <c r="L57" s="114">
        <v>20.76923076923077</v>
      </c>
      <c r="M57" s="31"/>
    </row>
    <row r="58" spans="1:13" x14ac:dyDescent="0.25">
      <c r="A58" s="10" t="s">
        <v>834</v>
      </c>
      <c r="B58" s="10"/>
      <c r="C58" s="83"/>
      <c r="D58" s="83">
        <v>687</v>
      </c>
      <c r="E58" s="83"/>
      <c r="F58" s="83">
        <v>586</v>
      </c>
      <c r="G58" s="83"/>
      <c r="H58" s="83">
        <v>297</v>
      </c>
      <c r="I58" s="85"/>
      <c r="J58" s="85"/>
      <c r="K58" s="85"/>
      <c r="L58" s="85"/>
      <c r="M58" s="26">
        <v>0.85298398835516742</v>
      </c>
    </row>
    <row r="59" spans="1:13" x14ac:dyDescent="0.25">
      <c r="A59" s="2" t="s">
        <v>102</v>
      </c>
      <c r="B59" s="2" t="s">
        <v>835</v>
      </c>
      <c r="C59" s="76">
        <v>9.1</v>
      </c>
      <c r="D59" s="76">
        <v>259</v>
      </c>
      <c r="E59" s="76">
        <v>28.461538461538456</v>
      </c>
      <c r="F59" s="76">
        <v>327</v>
      </c>
      <c r="G59" s="76">
        <v>35.934065934065927</v>
      </c>
      <c r="H59" s="76">
        <v>352</v>
      </c>
      <c r="I59" s="97">
        <v>22.307692307692307</v>
      </c>
      <c r="J59" s="97">
        <v>6.1538461538461533</v>
      </c>
      <c r="K59" s="97">
        <v>29.560439560439562</v>
      </c>
      <c r="L59" s="97">
        <v>6.3736263736263741</v>
      </c>
      <c r="M59" s="119">
        <v>1.2625482625482625</v>
      </c>
    </row>
    <row r="60" spans="1:13" x14ac:dyDescent="0.25">
      <c r="A60" s="2" t="s">
        <v>102</v>
      </c>
      <c r="B60" s="2" t="s">
        <v>836</v>
      </c>
      <c r="C60" s="76">
        <v>9.1</v>
      </c>
      <c r="D60" s="76">
        <v>330</v>
      </c>
      <c r="E60" s="76">
        <v>36.263736263736256</v>
      </c>
      <c r="F60" s="76">
        <v>306</v>
      </c>
      <c r="G60" s="76">
        <v>33.626373626373628</v>
      </c>
      <c r="H60" s="76">
        <v>385</v>
      </c>
      <c r="I60" s="97">
        <v>30.659340659340657</v>
      </c>
      <c r="J60" s="97">
        <v>5.604395604395604</v>
      </c>
      <c r="K60" s="97">
        <v>29.890109890109894</v>
      </c>
      <c r="L60" s="97">
        <v>3.7362637362637363</v>
      </c>
      <c r="M60" s="119">
        <v>0.92727272727272725</v>
      </c>
    </row>
    <row r="61" spans="1:13" x14ac:dyDescent="0.25">
      <c r="A61" s="14" t="s">
        <v>917</v>
      </c>
      <c r="B61" s="14"/>
      <c r="C61" s="78"/>
      <c r="D61" s="78"/>
      <c r="E61" s="78">
        <v>32.362637362637358</v>
      </c>
      <c r="F61" s="78"/>
      <c r="G61" s="78">
        <v>34.780219780219781</v>
      </c>
      <c r="H61" s="78"/>
      <c r="I61" s="114">
        <v>52.967032967032964</v>
      </c>
      <c r="J61" s="114">
        <v>11.758241758241757</v>
      </c>
      <c r="K61" s="114">
        <v>59.45054945054946</v>
      </c>
      <c r="L61" s="114">
        <v>10.109890109890109</v>
      </c>
      <c r="M61" s="31"/>
    </row>
    <row r="62" spans="1:13" x14ac:dyDescent="0.25">
      <c r="A62" s="10" t="s">
        <v>837</v>
      </c>
      <c r="B62" s="51"/>
      <c r="C62" s="111"/>
      <c r="D62" s="83">
        <v>589</v>
      </c>
      <c r="E62" s="83"/>
      <c r="F62" s="83">
        <v>633</v>
      </c>
      <c r="G62" s="83"/>
      <c r="H62" s="83">
        <v>737</v>
      </c>
      <c r="I62" s="85"/>
      <c r="J62" s="85"/>
      <c r="K62" s="85"/>
      <c r="L62" s="85"/>
      <c r="M62" s="26">
        <v>1.0747028862478778</v>
      </c>
    </row>
    <row r="63" spans="1:13" x14ac:dyDescent="0.25">
      <c r="A63" s="2" t="s">
        <v>106</v>
      </c>
      <c r="B63" s="2" t="s">
        <v>838</v>
      </c>
      <c r="C63" s="76">
        <v>9.1</v>
      </c>
      <c r="D63" s="76">
        <v>127</v>
      </c>
      <c r="E63" s="76">
        <v>13.956043956043956</v>
      </c>
      <c r="F63" s="76">
        <v>128</v>
      </c>
      <c r="G63" s="76">
        <v>14.065934065934066</v>
      </c>
      <c r="H63" s="76">
        <v>192</v>
      </c>
      <c r="I63" s="97">
        <v>13.186813186813186</v>
      </c>
      <c r="J63" s="97">
        <v>0.76923076923076916</v>
      </c>
      <c r="K63" s="97">
        <v>11.868131868131867</v>
      </c>
      <c r="L63" s="97">
        <v>2.197802197802198</v>
      </c>
      <c r="M63" s="119">
        <v>1.0078740157480315</v>
      </c>
    </row>
    <row r="64" spans="1:13" x14ac:dyDescent="0.25">
      <c r="A64" s="2" t="s">
        <v>106</v>
      </c>
      <c r="B64" s="2" t="s">
        <v>839</v>
      </c>
      <c r="C64" s="76">
        <v>9.1</v>
      </c>
      <c r="D64" s="76">
        <v>145</v>
      </c>
      <c r="E64" s="76">
        <v>15.934065934065936</v>
      </c>
      <c r="F64" s="76">
        <v>96</v>
      </c>
      <c r="G64" s="76">
        <v>10.549450549450547</v>
      </c>
      <c r="H64" s="76">
        <v>313</v>
      </c>
      <c r="I64" s="97">
        <v>15.054945054945055</v>
      </c>
      <c r="J64" s="97">
        <v>0.87912087912087911</v>
      </c>
      <c r="K64" s="97">
        <v>7.4725274725274717</v>
      </c>
      <c r="L64" s="97">
        <v>3.0769230769230771</v>
      </c>
      <c r="M64" s="119">
        <v>0.66206896551724137</v>
      </c>
    </row>
    <row r="65" spans="1:13" x14ac:dyDescent="0.25">
      <c r="A65" s="2" t="s">
        <v>106</v>
      </c>
      <c r="B65" s="2" t="s">
        <v>840</v>
      </c>
      <c r="C65" s="76">
        <v>9.1</v>
      </c>
      <c r="D65" s="76">
        <v>393</v>
      </c>
      <c r="E65" s="76">
        <v>43.186813186813183</v>
      </c>
      <c r="F65" s="76">
        <v>279</v>
      </c>
      <c r="G65" s="76">
        <v>30.659340659340657</v>
      </c>
      <c r="H65" s="76">
        <v>220</v>
      </c>
      <c r="I65" s="97">
        <v>42.19780219780219</v>
      </c>
      <c r="J65" s="97">
        <v>0.98901098901098905</v>
      </c>
      <c r="K65" s="97">
        <v>28.791208791208792</v>
      </c>
      <c r="L65" s="97">
        <v>1.8681318681318682</v>
      </c>
      <c r="M65" s="119">
        <v>0.70992366412213737</v>
      </c>
    </row>
    <row r="66" spans="1:13" x14ac:dyDescent="0.25">
      <c r="A66" s="14" t="s">
        <v>917</v>
      </c>
      <c r="B66" s="14"/>
      <c r="C66" s="78"/>
      <c r="D66" s="78"/>
      <c r="E66" s="78">
        <v>24.358974358974354</v>
      </c>
      <c r="F66" s="78"/>
      <c r="G66" s="78">
        <v>18.424908424908423</v>
      </c>
      <c r="H66" s="78"/>
      <c r="I66" s="114">
        <v>70.439560439560438</v>
      </c>
      <c r="J66" s="114">
        <v>2.6373626373626373</v>
      </c>
      <c r="K66" s="114">
        <v>48.131868131868131</v>
      </c>
      <c r="L66" s="114">
        <v>7.1428571428571441</v>
      </c>
      <c r="M66" s="31"/>
    </row>
    <row r="67" spans="1:13" x14ac:dyDescent="0.25">
      <c r="A67" s="10" t="s">
        <v>841</v>
      </c>
      <c r="B67" s="51"/>
      <c r="C67" s="83"/>
      <c r="D67" s="83">
        <v>665</v>
      </c>
      <c r="E67" s="83"/>
      <c r="F67" s="83">
        <v>503</v>
      </c>
      <c r="G67" s="83"/>
      <c r="H67" s="83">
        <v>725</v>
      </c>
      <c r="I67" s="85"/>
      <c r="J67" s="85"/>
      <c r="K67" s="85"/>
      <c r="L67" s="85"/>
      <c r="M67" s="26">
        <v>0.75639097744360906</v>
      </c>
    </row>
    <row r="68" spans="1:13" x14ac:dyDescent="0.25">
      <c r="A68" s="2" t="s">
        <v>110</v>
      </c>
      <c r="B68" s="2" t="s">
        <v>842</v>
      </c>
      <c r="C68" s="76">
        <v>9.1</v>
      </c>
      <c r="D68" s="76">
        <v>85</v>
      </c>
      <c r="E68" s="76">
        <v>9.3406593406593394</v>
      </c>
      <c r="F68" s="76">
        <v>116</v>
      </c>
      <c r="G68" s="76">
        <v>12.747252747252746</v>
      </c>
      <c r="H68" s="76">
        <v>37</v>
      </c>
      <c r="I68" s="97">
        <v>9.3406593406593394</v>
      </c>
      <c r="J68" s="97"/>
      <c r="K68" s="97">
        <v>12.747252747252746</v>
      </c>
      <c r="L68" s="97"/>
      <c r="M68" s="119">
        <v>1.3647058823529412</v>
      </c>
    </row>
    <row r="69" spans="1:13" x14ac:dyDescent="0.25">
      <c r="A69" s="2" t="s">
        <v>110</v>
      </c>
      <c r="B69" s="2" t="s">
        <v>843</v>
      </c>
      <c r="C69" s="76">
        <v>9.1</v>
      </c>
      <c r="D69" s="76">
        <v>72</v>
      </c>
      <c r="E69" s="76">
        <v>7.9120879120879115</v>
      </c>
      <c r="F69" s="76">
        <v>72</v>
      </c>
      <c r="G69" s="76">
        <v>7.9120879120879133</v>
      </c>
      <c r="H69" s="76">
        <v>67</v>
      </c>
      <c r="I69" s="97">
        <v>7.9120879120879106</v>
      </c>
      <c r="J69" s="97"/>
      <c r="K69" s="97">
        <v>7.9120879120879097</v>
      </c>
      <c r="L69" s="97"/>
      <c r="M69" s="119">
        <v>1</v>
      </c>
    </row>
    <row r="70" spans="1:13" x14ac:dyDescent="0.25">
      <c r="A70" s="14" t="s">
        <v>917</v>
      </c>
      <c r="B70" s="14"/>
      <c r="C70" s="78"/>
      <c r="D70" s="78"/>
      <c r="E70" s="78">
        <v>8.6263736263736259</v>
      </c>
      <c r="F70" s="78"/>
      <c r="G70" s="78">
        <v>10.32967032967033</v>
      </c>
      <c r="H70" s="78"/>
      <c r="I70" s="114">
        <v>17.252747252747248</v>
      </c>
      <c r="J70" s="114"/>
      <c r="K70" s="114">
        <v>20.659340659340657</v>
      </c>
      <c r="L70" s="114"/>
      <c r="M70" s="31" t="s">
        <v>1633</v>
      </c>
    </row>
    <row r="71" spans="1:13" x14ac:dyDescent="0.25">
      <c r="A71" s="10" t="s">
        <v>844</v>
      </c>
      <c r="B71" s="10"/>
      <c r="C71" s="83"/>
      <c r="D71" s="83">
        <v>157</v>
      </c>
      <c r="E71" s="83"/>
      <c r="F71" s="83">
        <v>157</v>
      </c>
      <c r="G71" s="83"/>
      <c r="H71" s="83">
        <v>104</v>
      </c>
      <c r="I71" s="85"/>
      <c r="J71" s="85"/>
      <c r="K71" s="85"/>
      <c r="L71" s="85"/>
      <c r="M71" s="26">
        <v>1</v>
      </c>
    </row>
    <row r="72" spans="1:13" x14ac:dyDescent="0.25">
      <c r="A72" s="2" t="s">
        <v>503</v>
      </c>
      <c r="B72" s="2" t="s">
        <v>845</v>
      </c>
      <c r="C72" s="76">
        <v>9.1</v>
      </c>
      <c r="D72" s="76">
        <v>522</v>
      </c>
      <c r="E72" s="76">
        <v>57.362637362637351</v>
      </c>
      <c r="F72" s="76">
        <v>548</v>
      </c>
      <c r="G72" s="76">
        <v>60.219780219780212</v>
      </c>
      <c r="H72" s="76">
        <v>72</v>
      </c>
      <c r="I72" s="97">
        <v>4.8351648351648358</v>
      </c>
      <c r="J72" s="97">
        <v>52.527472527472526</v>
      </c>
      <c r="K72" s="97">
        <v>7.8021978021978029</v>
      </c>
      <c r="L72" s="97">
        <v>52.417582417582416</v>
      </c>
      <c r="M72" s="119">
        <v>1.0498084291187739</v>
      </c>
    </row>
    <row r="73" spans="1:13" x14ac:dyDescent="0.25">
      <c r="A73" s="2" t="s">
        <v>503</v>
      </c>
      <c r="B73" s="2" t="s">
        <v>846</v>
      </c>
      <c r="C73" s="76">
        <v>9.1</v>
      </c>
      <c r="D73" s="76">
        <v>521</v>
      </c>
      <c r="E73" s="76">
        <v>57.252747252747255</v>
      </c>
      <c r="F73" s="76">
        <v>536</v>
      </c>
      <c r="G73" s="76">
        <v>58.901098901098905</v>
      </c>
      <c r="H73" s="76">
        <v>76</v>
      </c>
      <c r="I73" s="97">
        <v>3.9560439560439562</v>
      </c>
      <c r="J73" s="97">
        <v>53.296703296703292</v>
      </c>
      <c r="K73" s="97">
        <v>7.032967032967032</v>
      </c>
      <c r="L73" s="97">
        <v>51.868131868131861</v>
      </c>
      <c r="M73" s="119">
        <v>1.0287907869481765</v>
      </c>
    </row>
    <row r="74" spans="1:13" s="68" customFormat="1" x14ac:dyDescent="0.25">
      <c r="A74" s="14" t="s">
        <v>917</v>
      </c>
      <c r="B74" s="14"/>
      <c r="C74" s="78"/>
      <c r="D74" s="78"/>
      <c r="E74" s="78">
        <v>57.307692307692307</v>
      </c>
      <c r="F74" s="78"/>
      <c r="G74" s="78">
        <v>59.560439560439562</v>
      </c>
      <c r="H74" s="78"/>
      <c r="I74" s="114">
        <v>8.791208791208792</v>
      </c>
      <c r="J74" s="114">
        <v>105.82417582417582</v>
      </c>
      <c r="K74" s="114">
        <v>14.835164835164836</v>
      </c>
      <c r="L74" s="114">
        <v>104.28571428571428</v>
      </c>
      <c r="M74" s="31"/>
    </row>
    <row r="75" spans="1:13" s="118" customFormat="1" x14ac:dyDescent="0.25">
      <c r="A75" s="10" t="s">
        <v>847</v>
      </c>
      <c r="B75" s="10"/>
      <c r="C75" s="83"/>
      <c r="D75" s="83">
        <v>1043</v>
      </c>
      <c r="E75" s="83"/>
      <c r="F75" s="83">
        <v>1084</v>
      </c>
      <c r="G75" s="83"/>
      <c r="H75" s="83">
        <v>148</v>
      </c>
      <c r="I75" s="85"/>
      <c r="J75" s="85"/>
      <c r="K75" s="85"/>
      <c r="L75" s="85"/>
      <c r="M75" s="26">
        <v>1.0393096836049855</v>
      </c>
    </row>
    <row r="76" spans="1:13" x14ac:dyDescent="0.25">
      <c r="A76" s="2" t="s">
        <v>116</v>
      </c>
      <c r="B76" s="2" t="s">
        <v>848</v>
      </c>
      <c r="C76" s="76">
        <v>9.1</v>
      </c>
      <c r="D76" s="76">
        <v>239</v>
      </c>
      <c r="E76" s="76">
        <v>26.263736263736259</v>
      </c>
      <c r="F76" s="76">
        <v>223</v>
      </c>
      <c r="G76" s="76">
        <v>24.505494505494507</v>
      </c>
      <c r="H76" s="76">
        <v>68</v>
      </c>
      <c r="I76" s="97">
        <v>13.956043956043956</v>
      </c>
      <c r="J76" s="97">
        <v>12.307692307692307</v>
      </c>
      <c r="K76" s="97">
        <v>12.087912087912086</v>
      </c>
      <c r="L76" s="97">
        <v>12.417582417582418</v>
      </c>
      <c r="M76" s="119">
        <v>0.93305439330543938</v>
      </c>
    </row>
    <row r="77" spans="1:13" x14ac:dyDescent="0.25">
      <c r="A77" s="2" t="s">
        <v>116</v>
      </c>
      <c r="B77" s="2" t="s">
        <v>849</v>
      </c>
      <c r="C77" s="76">
        <v>9.1</v>
      </c>
      <c r="D77" s="76">
        <v>240</v>
      </c>
      <c r="E77" s="76">
        <v>26.373626373626372</v>
      </c>
      <c r="F77" s="76">
        <v>236</v>
      </c>
      <c r="G77" s="76">
        <v>25.934065934065931</v>
      </c>
      <c r="H77" s="76">
        <v>93</v>
      </c>
      <c r="I77" s="97">
        <v>13.296703296703296</v>
      </c>
      <c r="J77" s="97">
        <v>13.076923076923077</v>
      </c>
      <c r="K77" s="97">
        <v>12.967032967032965</v>
      </c>
      <c r="L77" s="97">
        <v>12.967032967032967</v>
      </c>
      <c r="M77" s="119">
        <v>0.98333333333333328</v>
      </c>
    </row>
    <row r="78" spans="1:13" x14ac:dyDescent="0.25">
      <c r="A78" s="14" t="s">
        <v>917</v>
      </c>
      <c r="B78" s="14"/>
      <c r="C78" s="78"/>
      <c r="D78" s="78"/>
      <c r="E78" s="78">
        <v>26.318681318681314</v>
      </c>
      <c r="F78" s="78"/>
      <c r="G78" s="78">
        <v>25.219780219780219</v>
      </c>
      <c r="H78" s="78"/>
      <c r="I78" s="114">
        <v>27.252747252747252</v>
      </c>
      <c r="J78" s="114">
        <v>25.384615384615383</v>
      </c>
      <c r="K78" s="114">
        <v>25.054945054945051</v>
      </c>
      <c r="L78" s="114">
        <v>25.384615384615387</v>
      </c>
      <c r="M78" s="31"/>
    </row>
    <row r="79" spans="1:13" x14ac:dyDescent="0.25">
      <c r="A79" s="10" t="s">
        <v>850</v>
      </c>
      <c r="B79" s="10"/>
      <c r="C79" s="83"/>
      <c r="D79" s="83">
        <v>479</v>
      </c>
      <c r="E79" s="83"/>
      <c r="F79" s="83">
        <v>459</v>
      </c>
      <c r="G79" s="83"/>
      <c r="H79" s="83">
        <v>161</v>
      </c>
      <c r="I79" s="85"/>
      <c r="J79" s="85"/>
      <c r="K79" s="85"/>
      <c r="L79" s="85"/>
      <c r="M79" s="26">
        <v>0.95824634655532359</v>
      </c>
    </row>
    <row r="80" spans="1:13" x14ac:dyDescent="0.25">
      <c r="A80" s="2" t="s">
        <v>123</v>
      </c>
      <c r="B80" s="2" t="s">
        <v>851</v>
      </c>
      <c r="C80" s="76">
        <v>9.1</v>
      </c>
      <c r="D80" s="76">
        <v>222</v>
      </c>
      <c r="E80" s="76">
        <v>24.395604395604394</v>
      </c>
      <c r="F80" s="76">
        <v>124</v>
      </c>
      <c r="G80" s="76">
        <v>13.626373626373626</v>
      </c>
      <c r="H80" s="76">
        <v>253</v>
      </c>
      <c r="I80" s="97">
        <v>16.483516483516482</v>
      </c>
      <c r="J80" s="97">
        <v>7.9120879120879124</v>
      </c>
      <c r="K80" s="97">
        <v>5.2747252747252755</v>
      </c>
      <c r="L80" s="97">
        <v>8.3516483516483522</v>
      </c>
      <c r="M80" s="119">
        <v>0.55855855855855852</v>
      </c>
    </row>
    <row r="81" spans="1:13" x14ac:dyDescent="0.25">
      <c r="A81" s="14" t="s">
        <v>917</v>
      </c>
      <c r="B81" s="14"/>
      <c r="C81" s="78"/>
      <c r="D81" s="78"/>
      <c r="E81" s="78">
        <v>24.395604395604394</v>
      </c>
      <c r="F81" s="78"/>
      <c r="G81" s="78">
        <v>13.626373626373626</v>
      </c>
      <c r="H81" s="78"/>
      <c r="I81" s="114">
        <v>16.483516483516482</v>
      </c>
      <c r="J81" s="114">
        <v>7.9120879120879124</v>
      </c>
      <c r="K81" s="114">
        <v>5.2747252747252755</v>
      </c>
      <c r="L81" s="114">
        <v>8.3516483516483522</v>
      </c>
      <c r="M81" s="31"/>
    </row>
    <row r="82" spans="1:13" x14ac:dyDescent="0.25">
      <c r="A82" s="10" t="s">
        <v>852</v>
      </c>
      <c r="B82" s="10"/>
      <c r="C82" s="83"/>
      <c r="D82" s="83">
        <v>222</v>
      </c>
      <c r="E82" s="83"/>
      <c r="F82" s="83">
        <v>124</v>
      </c>
      <c r="G82" s="83"/>
      <c r="H82" s="83">
        <v>253</v>
      </c>
      <c r="I82" s="85"/>
      <c r="J82" s="85"/>
      <c r="K82" s="85"/>
      <c r="L82" s="85"/>
      <c r="M82" s="26">
        <v>0.55855855855855852</v>
      </c>
    </row>
    <row r="83" spans="1:13" x14ac:dyDescent="0.25">
      <c r="A83" s="2" t="s">
        <v>553</v>
      </c>
      <c r="B83" s="2" t="s">
        <v>857</v>
      </c>
      <c r="C83" s="76">
        <v>9.1</v>
      </c>
      <c r="D83" s="76">
        <v>395</v>
      </c>
      <c r="E83" s="76">
        <v>43.406593406593394</v>
      </c>
      <c r="F83" s="76">
        <v>404</v>
      </c>
      <c r="G83" s="76">
        <v>44.395604395604394</v>
      </c>
      <c r="H83" s="76">
        <v>39</v>
      </c>
      <c r="I83" s="97">
        <v>17.472527472527471</v>
      </c>
      <c r="J83" s="97">
        <v>25.934065934065934</v>
      </c>
      <c r="K83" s="97">
        <v>17.032967032967033</v>
      </c>
      <c r="L83" s="97">
        <v>27.362637362637365</v>
      </c>
      <c r="M83" s="119">
        <v>1.0227848101265822</v>
      </c>
    </row>
    <row r="84" spans="1:13" x14ac:dyDescent="0.25">
      <c r="A84" s="2" t="s">
        <v>553</v>
      </c>
      <c r="B84" s="2" t="s">
        <v>858</v>
      </c>
      <c r="C84" s="76">
        <v>9.1</v>
      </c>
      <c r="D84" s="76">
        <v>124</v>
      </c>
      <c r="E84" s="76">
        <v>13.626373626373626</v>
      </c>
      <c r="F84" s="76">
        <v>66</v>
      </c>
      <c r="G84" s="76">
        <v>7.2527472527472536</v>
      </c>
      <c r="H84" s="76">
        <v>140</v>
      </c>
      <c r="I84" s="97">
        <v>13.626373626373626</v>
      </c>
      <c r="J84" s="97"/>
      <c r="K84" s="97">
        <v>7.2527472527472518</v>
      </c>
      <c r="L84" s="97"/>
      <c r="M84" s="119">
        <v>0.532258064516129</v>
      </c>
    </row>
    <row r="85" spans="1:13" x14ac:dyDescent="0.25">
      <c r="A85" s="2" t="s">
        <v>553</v>
      </c>
      <c r="B85" s="2" t="s">
        <v>859</v>
      </c>
      <c r="C85" s="76">
        <v>9.1</v>
      </c>
      <c r="D85" s="76">
        <v>196</v>
      </c>
      <c r="E85" s="76">
        <v>21.538461538461533</v>
      </c>
      <c r="F85" s="76">
        <v>184</v>
      </c>
      <c r="G85" s="76">
        <v>20.219780219780215</v>
      </c>
      <c r="H85" s="76">
        <v>120</v>
      </c>
      <c r="I85" s="97">
        <v>4.8351648351648358</v>
      </c>
      <c r="J85" s="97">
        <v>16.703296703296704</v>
      </c>
      <c r="K85" s="97">
        <v>5.2747252747252737</v>
      </c>
      <c r="L85" s="97">
        <v>14.945054945054945</v>
      </c>
      <c r="M85" s="119">
        <v>0.93877551020408168</v>
      </c>
    </row>
    <row r="86" spans="1:13" x14ac:dyDescent="0.25">
      <c r="A86" s="2" t="s">
        <v>553</v>
      </c>
      <c r="B86" s="2" t="s">
        <v>860</v>
      </c>
      <c r="C86" s="76">
        <v>9.1</v>
      </c>
      <c r="D86" s="76">
        <v>424</v>
      </c>
      <c r="E86" s="76">
        <v>46.593406593406591</v>
      </c>
      <c r="F86" s="76">
        <v>383</v>
      </c>
      <c r="G86" s="76">
        <v>42.08791208791208</v>
      </c>
      <c r="H86" s="76">
        <v>68</v>
      </c>
      <c r="I86" s="97">
        <v>19.999999999999996</v>
      </c>
      <c r="J86" s="97">
        <v>26.593406593406595</v>
      </c>
      <c r="K86" s="97">
        <v>19.670329670329664</v>
      </c>
      <c r="L86" s="97">
        <v>22.417582417582416</v>
      </c>
      <c r="M86" s="119">
        <v>0.90330188679245282</v>
      </c>
    </row>
    <row r="87" spans="1:13" x14ac:dyDescent="0.25">
      <c r="A87" s="2" t="s">
        <v>553</v>
      </c>
      <c r="B87" s="2" t="s">
        <v>861</v>
      </c>
      <c r="C87" s="76">
        <v>6.0333333333333332</v>
      </c>
      <c r="D87" s="76">
        <v>248</v>
      </c>
      <c r="E87" s="76">
        <v>41.104972375690608</v>
      </c>
      <c r="F87" s="76">
        <v>255</v>
      </c>
      <c r="G87" s="76">
        <v>42.265193370165747</v>
      </c>
      <c r="H87" s="76">
        <v>65</v>
      </c>
      <c r="I87" s="97">
        <v>13.92265193370166</v>
      </c>
      <c r="J87" s="97">
        <v>27.182320441988949</v>
      </c>
      <c r="K87" s="97">
        <v>8.6187845303867405</v>
      </c>
      <c r="L87" s="97">
        <v>33.646408839779006</v>
      </c>
      <c r="M87" s="119">
        <v>1.028225806451613</v>
      </c>
    </row>
    <row r="88" spans="1:13" x14ac:dyDescent="0.25">
      <c r="A88" s="14" t="s">
        <v>917</v>
      </c>
      <c r="B88" s="14"/>
      <c r="C88" s="78"/>
      <c r="D88" s="78"/>
      <c r="E88" s="78">
        <v>36.996876665384953</v>
      </c>
      <c r="F88" s="78"/>
      <c r="G88" s="78">
        <v>30.122504873886086</v>
      </c>
      <c r="H88" s="78"/>
      <c r="I88" s="114">
        <v>236.28316434946271</v>
      </c>
      <c r="J88" s="114">
        <v>96.688725639001888</v>
      </c>
      <c r="K88" s="114">
        <v>172.56511444356747</v>
      </c>
      <c r="L88" s="114">
        <v>98.537429421407325</v>
      </c>
      <c r="M88" s="31"/>
    </row>
    <row r="89" spans="1:13" x14ac:dyDescent="0.25">
      <c r="A89" s="10" t="s">
        <v>862</v>
      </c>
      <c r="B89" s="10"/>
      <c r="C89" s="83"/>
      <c r="D89" s="83">
        <v>2782</v>
      </c>
      <c r="E89" s="83"/>
      <c r="F89" s="83">
        <v>2281</v>
      </c>
      <c r="G89" s="83"/>
      <c r="H89" s="83">
        <v>2279</v>
      </c>
      <c r="I89" s="85"/>
      <c r="J89" s="85"/>
      <c r="K89" s="85"/>
      <c r="L89" s="85"/>
      <c r="M89" s="26">
        <v>0.81991373112868438</v>
      </c>
    </row>
    <row r="90" spans="1:13" x14ac:dyDescent="0.25">
      <c r="A90" s="2" t="s">
        <v>601</v>
      </c>
      <c r="B90" s="2" t="s">
        <v>863</v>
      </c>
      <c r="C90" s="76">
        <v>9.1</v>
      </c>
      <c r="D90" s="76">
        <v>202</v>
      </c>
      <c r="E90" s="76">
        <v>22.197802197802201</v>
      </c>
      <c r="F90" s="76">
        <v>190</v>
      </c>
      <c r="G90" s="76">
        <v>20.879120879120883</v>
      </c>
      <c r="H90" s="76">
        <v>28</v>
      </c>
      <c r="I90" s="97">
        <v>1.7582417582417584</v>
      </c>
      <c r="J90" s="97">
        <v>20.439560439560442</v>
      </c>
      <c r="K90" s="97">
        <v>0.98901098901098905</v>
      </c>
      <c r="L90" s="97">
        <v>19.890109890109894</v>
      </c>
      <c r="M90" s="119">
        <v>0.94059405940594054</v>
      </c>
    </row>
    <row r="91" spans="1:13" x14ac:dyDescent="0.25">
      <c r="A91" s="2" t="s">
        <v>601</v>
      </c>
      <c r="B91" s="2" t="s">
        <v>864</v>
      </c>
      <c r="C91" s="76">
        <v>9.1</v>
      </c>
      <c r="D91" s="76">
        <v>504</v>
      </c>
      <c r="E91" s="76">
        <v>55.38461538461538</v>
      </c>
      <c r="F91" s="76">
        <v>381</v>
      </c>
      <c r="G91" s="76">
        <v>41.868131868131869</v>
      </c>
      <c r="H91" s="76">
        <v>519</v>
      </c>
      <c r="I91" s="97">
        <v>20.879120879120876</v>
      </c>
      <c r="J91" s="97">
        <v>34.505494505494504</v>
      </c>
      <c r="K91" s="97">
        <v>8.3516483516483522</v>
      </c>
      <c r="L91" s="97">
        <v>33.516483516483518</v>
      </c>
      <c r="M91" s="119">
        <v>0.75595238095238093</v>
      </c>
    </row>
    <row r="92" spans="1:13" x14ac:dyDescent="0.25">
      <c r="A92" s="14" t="s">
        <v>917</v>
      </c>
      <c r="B92" s="14"/>
      <c r="C92" s="78"/>
      <c r="D92" s="78"/>
      <c r="E92" s="78">
        <v>38.791208791208788</v>
      </c>
      <c r="F92" s="78"/>
      <c r="G92" s="78">
        <v>31.373626373626376</v>
      </c>
      <c r="H92" s="78"/>
      <c r="I92" s="114">
        <v>22.637362637362635</v>
      </c>
      <c r="J92" s="114">
        <v>54.945054945054949</v>
      </c>
      <c r="K92" s="114">
        <v>9.3406593406593412</v>
      </c>
      <c r="L92" s="114">
        <v>53.406593406593416</v>
      </c>
      <c r="M92" s="31"/>
    </row>
    <row r="93" spans="1:13" x14ac:dyDescent="0.25">
      <c r="A93" s="10" t="s">
        <v>865</v>
      </c>
      <c r="B93" s="10"/>
      <c r="C93" s="83"/>
      <c r="D93" s="83">
        <v>706</v>
      </c>
      <c r="E93" s="83"/>
      <c r="F93" s="83">
        <v>571</v>
      </c>
      <c r="G93" s="83"/>
      <c r="H93" s="83">
        <v>547</v>
      </c>
      <c r="I93" s="85"/>
      <c r="J93" s="85"/>
      <c r="K93" s="85"/>
      <c r="L93" s="85"/>
      <c r="M93" s="26">
        <v>0.80878186968838528</v>
      </c>
    </row>
    <row r="94" spans="1:13" x14ac:dyDescent="0.25">
      <c r="A94" s="2" t="s">
        <v>128</v>
      </c>
      <c r="B94" s="2" t="s">
        <v>866</v>
      </c>
      <c r="C94" s="76">
        <v>8.9666666666666668</v>
      </c>
      <c r="D94" s="76">
        <v>446</v>
      </c>
      <c r="E94" s="76">
        <v>49.739776951672866</v>
      </c>
      <c r="F94" s="76">
        <v>236</v>
      </c>
      <c r="G94" s="76">
        <v>26.319702602230482</v>
      </c>
      <c r="H94" s="76">
        <v>621</v>
      </c>
      <c r="I94" s="97">
        <v>49.182156133828997</v>
      </c>
      <c r="J94" s="97">
        <v>0.55762081784386619</v>
      </c>
      <c r="K94" s="97">
        <v>25.204460966542751</v>
      </c>
      <c r="L94" s="97">
        <v>1.1152416356877324</v>
      </c>
      <c r="M94" s="119">
        <v>0.52914798206278024</v>
      </c>
    </row>
    <row r="95" spans="1:13" x14ac:dyDescent="0.25">
      <c r="A95" s="14" t="s">
        <v>917</v>
      </c>
      <c r="B95" s="14"/>
      <c r="C95" s="78"/>
      <c r="D95" s="78"/>
      <c r="E95" s="78">
        <v>49.739776951672866</v>
      </c>
      <c r="F95" s="78"/>
      <c r="G95" s="78">
        <v>26.319702602230482</v>
      </c>
      <c r="H95" s="78"/>
      <c r="I95" s="114">
        <v>49.182156133828997</v>
      </c>
      <c r="J95" s="114">
        <v>0.55762081784386619</v>
      </c>
      <c r="K95" s="114">
        <v>25.204460966542751</v>
      </c>
      <c r="L95" s="114">
        <v>1.1152416356877324</v>
      </c>
      <c r="M95" s="31"/>
    </row>
    <row r="96" spans="1:13" x14ac:dyDescent="0.25">
      <c r="A96" s="10" t="s">
        <v>867</v>
      </c>
      <c r="B96" s="10"/>
      <c r="C96" s="83"/>
      <c r="D96" s="83">
        <v>446</v>
      </c>
      <c r="E96" s="83"/>
      <c r="F96" s="83">
        <v>236</v>
      </c>
      <c r="G96" s="83"/>
      <c r="H96" s="83">
        <v>621</v>
      </c>
      <c r="I96" s="85"/>
      <c r="J96" s="85"/>
      <c r="K96" s="85"/>
      <c r="L96" s="85"/>
      <c r="M96" s="26">
        <v>0.52914798206278024</v>
      </c>
    </row>
    <row r="97" spans="1:13" x14ac:dyDescent="0.25">
      <c r="A97" s="2" t="s">
        <v>132</v>
      </c>
      <c r="B97" s="2" t="s">
        <v>868</v>
      </c>
      <c r="C97" s="76">
        <v>9.1</v>
      </c>
      <c r="D97" s="76">
        <v>147</v>
      </c>
      <c r="E97" s="76">
        <v>16.15384615384615</v>
      </c>
      <c r="F97" s="76">
        <v>131</v>
      </c>
      <c r="G97" s="76">
        <v>14.395604395604391</v>
      </c>
      <c r="H97" s="76">
        <v>26</v>
      </c>
      <c r="I97" s="97">
        <v>5.2747252747252755</v>
      </c>
      <c r="J97" s="97">
        <v>10.87912087912088</v>
      </c>
      <c r="K97" s="97">
        <v>5.3846153846153841</v>
      </c>
      <c r="L97" s="97">
        <v>9.0109890109890109</v>
      </c>
      <c r="M97" s="119">
        <v>0.891156462585034</v>
      </c>
    </row>
    <row r="98" spans="1:13" x14ac:dyDescent="0.25">
      <c r="A98" s="2" t="s">
        <v>132</v>
      </c>
      <c r="B98" s="2" t="s">
        <v>869</v>
      </c>
      <c r="C98" s="76">
        <v>9.1</v>
      </c>
      <c r="D98" s="76">
        <v>131</v>
      </c>
      <c r="E98" s="76">
        <v>14.395604395604394</v>
      </c>
      <c r="F98" s="76">
        <v>108</v>
      </c>
      <c r="G98" s="76">
        <v>11.868131868131865</v>
      </c>
      <c r="H98" s="76">
        <v>34</v>
      </c>
      <c r="I98" s="97">
        <v>4.0659340659340666</v>
      </c>
      <c r="J98" s="97">
        <v>10.329670329670328</v>
      </c>
      <c r="K98" s="97">
        <v>3.0769230769230771</v>
      </c>
      <c r="L98" s="97">
        <v>8.791208791208792</v>
      </c>
      <c r="M98" s="119">
        <v>0.82442748091603058</v>
      </c>
    </row>
    <row r="99" spans="1:13" x14ac:dyDescent="0.25">
      <c r="A99" s="2" t="s">
        <v>132</v>
      </c>
      <c r="B99" s="2" t="s">
        <v>870</v>
      </c>
      <c r="C99" s="76">
        <v>9.1</v>
      </c>
      <c r="D99" s="76">
        <v>138</v>
      </c>
      <c r="E99" s="76">
        <v>15.164835164835164</v>
      </c>
      <c r="F99" s="76">
        <v>116</v>
      </c>
      <c r="G99" s="76">
        <v>12.747252747252746</v>
      </c>
      <c r="H99" s="76">
        <v>28</v>
      </c>
      <c r="I99" s="97">
        <v>4.5054945054945055</v>
      </c>
      <c r="J99" s="97">
        <v>10.659340659340659</v>
      </c>
      <c r="K99" s="97">
        <v>4.0659340659340666</v>
      </c>
      <c r="L99" s="97">
        <v>8.6813186813186825</v>
      </c>
      <c r="M99" s="119">
        <v>0.84057971014492749</v>
      </c>
    </row>
    <row r="100" spans="1:13" x14ac:dyDescent="0.25">
      <c r="A100" s="14" t="s">
        <v>917</v>
      </c>
      <c r="B100" s="14"/>
      <c r="C100" s="78"/>
      <c r="D100" s="78"/>
      <c r="E100" s="78">
        <v>15.238095238095235</v>
      </c>
      <c r="F100" s="78"/>
      <c r="G100" s="78">
        <v>13.003663003663</v>
      </c>
      <c r="H100" s="78"/>
      <c r="I100" s="114">
        <v>13.846153846153848</v>
      </c>
      <c r="J100" s="114">
        <v>31.868131868131869</v>
      </c>
      <c r="K100" s="114">
        <v>12.527472527472529</v>
      </c>
      <c r="L100" s="114">
        <v>26.483516483516485</v>
      </c>
      <c r="M100" s="31"/>
    </row>
    <row r="101" spans="1:13" x14ac:dyDescent="0.25">
      <c r="A101" s="10" t="s">
        <v>871</v>
      </c>
      <c r="B101" s="10"/>
      <c r="C101" s="83"/>
      <c r="D101" s="83">
        <v>416</v>
      </c>
      <c r="E101" s="83"/>
      <c r="F101" s="83">
        <v>355</v>
      </c>
      <c r="G101" s="83"/>
      <c r="H101" s="83">
        <v>88</v>
      </c>
      <c r="I101" s="85"/>
      <c r="J101" s="85"/>
      <c r="K101" s="85"/>
      <c r="L101" s="85"/>
      <c r="M101" s="26">
        <v>0.85336538461538458</v>
      </c>
    </row>
    <row r="102" spans="1:13" x14ac:dyDescent="0.25">
      <c r="A102" s="2" t="s">
        <v>137</v>
      </c>
      <c r="B102" s="2" t="s">
        <v>872</v>
      </c>
      <c r="C102" s="76">
        <v>9.1</v>
      </c>
      <c r="D102" s="76">
        <v>180</v>
      </c>
      <c r="E102" s="76">
        <v>19.780219780219781</v>
      </c>
      <c r="F102" s="76">
        <v>143</v>
      </c>
      <c r="G102" s="76">
        <v>15.714285714285708</v>
      </c>
      <c r="H102" s="76">
        <v>181</v>
      </c>
      <c r="I102" s="97">
        <v>17.472527472527471</v>
      </c>
      <c r="J102" s="97">
        <v>2.3076923076923079</v>
      </c>
      <c r="K102" s="97">
        <v>13.186813186813181</v>
      </c>
      <c r="L102" s="97">
        <v>2.5274725274725274</v>
      </c>
      <c r="M102" s="119">
        <v>0.7944444444444444</v>
      </c>
    </row>
    <row r="103" spans="1:13" x14ac:dyDescent="0.25">
      <c r="A103" s="2" t="s">
        <v>137</v>
      </c>
      <c r="B103" s="2" t="s">
        <v>873</v>
      </c>
      <c r="C103" s="76">
        <v>9.1</v>
      </c>
      <c r="D103" s="76">
        <v>176</v>
      </c>
      <c r="E103" s="76">
        <v>19.340659340659339</v>
      </c>
      <c r="F103" s="76">
        <v>226</v>
      </c>
      <c r="G103" s="76">
        <v>24.835164835164829</v>
      </c>
      <c r="H103" s="76">
        <v>214</v>
      </c>
      <c r="I103" s="97">
        <v>17.032967032967029</v>
      </c>
      <c r="J103" s="97">
        <v>2.3076923076923079</v>
      </c>
      <c r="K103" s="97">
        <v>21.208791208791204</v>
      </c>
      <c r="L103" s="97">
        <v>3.6263736263736268</v>
      </c>
      <c r="M103" s="119">
        <v>1.2840909090909092</v>
      </c>
    </row>
    <row r="104" spans="1:13" x14ac:dyDescent="0.25">
      <c r="A104" s="2" t="s">
        <v>137</v>
      </c>
      <c r="B104" s="2" t="s">
        <v>874</v>
      </c>
      <c r="C104" s="76">
        <v>9.1</v>
      </c>
      <c r="D104" s="76">
        <v>146</v>
      </c>
      <c r="E104" s="76">
        <v>16.043956043956044</v>
      </c>
      <c r="F104" s="76">
        <v>101</v>
      </c>
      <c r="G104" s="76">
        <v>11.098901098901099</v>
      </c>
      <c r="H104" s="76">
        <v>347</v>
      </c>
      <c r="I104" s="97">
        <v>12.967032967032967</v>
      </c>
      <c r="J104" s="97">
        <v>3.0769230769230771</v>
      </c>
      <c r="K104" s="97">
        <v>8.1318681318681314</v>
      </c>
      <c r="L104" s="97">
        <v>2.9670329670329672</v>
      </c>
      <c r="M104" s="119">
        <v>0.69178082191780821</v>
      </c>
    </row>
    <row r="105" spans="1:13" x14ac:dyDescent="0.25">
      <c r="A105" s="14" t="s">
        <v>917</v>
      </c>
      <c r="B105" s="14"/>
      <c r="C105" s="78"/>
      <c r="D105" s="78"/>
      <c r="E105" s="78">
        <v>18.38827838827839</v>
      </c>
      <c r="F105" s="78"/>
      <c r="G105" s="78">
        <v>17.216117216117212</v>
      </c>
      <c r="H105" s="78"/>
      <c r="I105" s="114">
        <v>47.47252747252746</v>
      </c>
      <c r="J105" s="114">
        <v>7.6923076923076934</v>
      </c>
      <c r="K105" s="114">
        <v>42.527472527472518</v>
      </c>
      <c r="L105" s="114">
        <v>9.1208791208791204</v>
      </c>
      <c r="M105" s="31"/>
    </row>
    <row r="106" spans="1:13" x14ac:dyDescent="0.25">
      <c r="A106" s="10" t="s">
        <v>875</v>
      </c>
      <c r="B106" s="10"/>
      <c r="C106" s="83"/>
      <c r="D106" s="83">
        <v>502</v>
      </c>
      <c r="E106" s="83"/>
      <c r="F106" s="83">
        <v>470</v>
      </c>
      <c r="G106" s="83"/>
      <c r="H106" s="83">
        <v>742</v>
      </c>
      <c r="I106" s="85"/>
      <c r="J106" s="85"/>
      <c r="K106" s="85"/>
      <c r="L106" s="85"/>
      <c r="M106" s="26">
        <v>0.93625498007968122</v>
      </c>
    </row>
    <row r="107" spans="1:13" x14ac:dyDescent="0.25">
      <c r="A107" s="2" t="s">
        <v>142</v>
      </c>
      <c r="B107" s="2" t="s">
        <v>876</v>
      </c>
      <c r="C107" s="76">
        <v>9.1</v>
      </c>
      <c r="D107" s="76">
        <v>149</v>
      </c>
      <c r="E107" s="76">
        <v>16.373626373626369</v>
      </c>
      <c r="F107" s="76">
        <v>149</v>
      </c>
      <c r="G107" s="76">
        <v>16.373626373626369</v>
      </c>
      <c r="H107" s="76">
        <v>81</v>
      </c>
      <c r="I107" s="97">
        <v>9.5604395604395584</v>
      </c>
      <c r="J107" s="97">
        <v>6.8131868131868139</v>
      </c>
      <c r="K107" s="97">
        <v>9.1208791208791222</v>
      </c>
      <c r="L107" s="97">
        <v>7.2527472527472527</v>
      </c>
      <c r="M107" s="119">
        <v>1</v>
      </c>
    </row>
    <row r="108" spans="1:13" x14ac:dyDescent="0.25">
      <c r="A108" s="2" t="s">
        <v>142</v>
      </c>
      <c r="B108" s="2" t="s">
        <v>877</v>
      </c>
      <c r="C108" s="76">
        <v>9.1</v>
      </c>
      <c r="D108" s="76">
        <v>147</v>
      </c>
      <c r="E108" s="76">
        <v>16.15384615384615</v>
      </c>
      <c r="F108" s="76">
        <v>129</v>
      </c>
      <c r="G108" s="76">
        <v>14.175824175824175</v>
      </c>
      <c r="H108" s="76">
        <v>109</v>
      </c>
      <c r="I108" s="97">
        <v>12.087912087912086</v>
      </c>
      <c r="J108" s="97">
        <v>4.0659340659340657</v>
      </c>
      <c r="K108" s="97">
        <v>10.989010989010987</v>
      </c>
      <c r="L108" s="97">
        <v>3.186813186813187</v>
      </c>
      <c r="M108" s="119">
        <v>0.87755102040816324</v>
      </c>
    </row>
    <row r="109" spans="1:13" x14ac:dyDescent="0.25">
      <c r="A109" s="14" t="s">
        <v>917</v>
      </c>
      <c r="B109" s="14"/>
      <c r="C109" s="78"/>
      <c r="D109" s="78"/>
      <c r="E109" s="78">
        <v>16.263736263736259</v>
      </c>
      <c r="F109" s="78"/>
      <c r="G109" s="78">
        <v>15.274725274725272</v>
      </c>
      <c r="H109" s="78"/>
      <c r="I109" s="114">
        <v>21.648351648351642</v>
      </c>
      <c r="J109" s="114">
        <v>10.87912087912088</v>
      </c>
      <c r="K109" s="114">
        <v>20.109890109890109</v>
      </c>
      <c r="L109" s="114">
        <v>10.43956043956044</v>
      </c>
      <c r="M109" s="31"/>
    </row>
    <row r="110" spans="1:13" x14ac:dyDescent="0.25">
      <c r="A110" s="10" t="s">
        <v>878</v>
      </c>
      <c r="B110" s="10"/>
      <c r="C110" s="83"/>
      <c r="D110" s="83">
        <v>296</v>
      </c>
      <c r="E110" s="83"/>
      <c r="F110" s="83">
        <v>278</v>
      </c>
      <c r="G110" s="83"/>
      <c r="H110" s="83">
        <v>190</v>
      </c>
      <c r="I110" s="85"/>
      <c r="J110" s="85"/>
      <c r="K110" s="85"/>
      <c r="L110" s="85"/>
      <c r="M110" s="26">
        <v>0.93918918918918914</v>
      </c>
    </row>
    <row r="111" spans="1:13" x14ac:dyDescent="0.25">
      <c r="A111" s="2" t="s">
        <v>146</v>
      </c>
      <c r="B111" s="2" t="s">
        <v>879</v>
      </c>
      <c r="C111" s="76">
        <v>9.1</v>
      </c>
      <c r="D111" s="76">
        <v>189</v>
      </c>
      <c r="E111" s="76">
        <v>20.76923076923077</v>
      </c>
      <c r="F111" s="76">
        <v>157</v>
      </c>
      <c r="G111" s="76">
        <v>17.252747252747252</v>
      </c>
      <c r="H111" s="76">
        <v>164</v>
      </c>
      <c r="I111" s="97">
        <v>11.978021978021976</v>
      </c>
      <c r="J111" s="97">
        <v>8.791208791208792</v>
      </c>
      <c r="K111" s="97">
        <v>9.6703296703296697</v>
      </c>
      <c r="L111" s="97">
        <v>7.5824175824175821</v>
      </c>
      <c r="M111" s="119">
        <v>0.8306878306878307</v>
      </c>
    </row>
    <row r="112" spans="1:13" x14ac:dyDescent="0.25">
      <c r="A112" s="2" t="s">
        <v>146</v>
      </c>
      <c r="B112" s="2" t="s">
        <v>880</v>
      </c>
      <c r="C112" s="76">
        <v>9.1</v>
      </c>
      <c r="D112" s="76">
        <v>163</v>
      </c>
      <c r="E112" s="76">
        <v>17.912087912087909</v>
      </c>
      <c r="F112" s="76">
        <v>160</v>
      </c>
      <c r="G112" s="76">
        <v>17.582417582417584</v>
      </c>
      <c r="H112" s="76">
        <v>150</v>
      </c>
      <c r="I112" s="97">
        <v>9.4505494505494472</v>
      </c>
      <c r="J112" s="97">
        <v>8.4615384615384599</v>
      </c>
      <c r="K112" s="97">
        <v>12.087912087912086</v>
      </c>
      <c r="L112" s="97">
        <v>5.4945054945054945</v>
      </c>
      <c r="M112" s="119">
        <v>0.98159509202453987</v>
      </c>
    </row>
    <row r="113" spans="1:13" x14ac:dyDescent="0.25">
      <c r="A113" s="14" t="s">
        <v>917</v>
      </c>
      <c r="B113" s="14"/>
      <c r="C113" s="78"/>
      <c r="D113" s="78"/>
      <c r="E113" s="78">
        <v>19.340659340659339</v>
      </c>
      <c r="F113" s="78"/>
      <c r="G113" s="78">
        <v>17.417582417582416</v>
      </c>
      <c r="H113" s="78"/>
      <c r="I113" s="114">
        <v>21.428571428571423</v>
      </c>
      <c r="J113" s="114">
        <v>17.252747252747252</v>
      </c>
      <c r="K113" s="114">
        <v>21.758241758241756</v>
      </c>
      <c r="L113" s="114">
        <v>13.076923076923077</v>
      </c>
      <c r="M113" s="31"/>
    </row>
    <row r="114" spans="1:13" x14ac:dyDescent="0.25">
      <c r="A114" s="10" t="s">
        <v>881</v>
      </c>
      <c r="B114" s="10"/>
      <c r="C114" s="83"/>
      <c r="D114" s="83">
        <v>352</v>
      </c>
      <c r="E114" s="83"/>
      <c r="F114" s="83">
        <v>317</v>
      </c>
      <c r="G114" s="83"/>
      <c r="H114" s="83">
        <v>314</v>
      </c>
      <c r="I114" s="85"/>
      <c r="J114" s="85"/>
      <c r="K114" s="85"/>
      <c r="L114" s="85"/>
      <c r="M114" s="26">
        <v>0.90056818181818177</v>
      </c>
    </row>
    <row r="115" spans="1:13" x14ac:dyDescent="0.25">
      <c r="A115" s="2" t="s">
        <v>674</v>
      </c>
      <c r="B115" s="2" t="s">
        <v>882</v>
      </c>
      <c r="C115" s="66">
        <v>9.1</v>
      </c>
      <c r="D115" s="66">
        <v>172</v>
      </c>
      <c r="E115" s="8">
        <v>18.901098901098898</v>
      </c>
      <c r="F115" s="8">
        <v>138</v>
      </c>
      <c r="G115" s="8">
        <v>15.164835164835164</v>
      </c>
      <c r="H115" s="8">
        <v>770</v>
      </c>
      <c r="I115" s="9">
        <v>15.934065934065934</v>
      </c>
      <c r="J115" s="9">
        <v>2.9670329670329676</v>
      </c>
      <c r="K115" s="9">
        <v>12.087912087912088</v>
      </c>
      <c r="L115" s="9">
        <v>3.0769230769230771</v>
      </c>
      <c r="M115" s="119">
        <v>0.80232558139534882</v>
      </c>
    </row>
    <row r="116" spans="1:13" x14ac:dyDescent="0.25">
      <c r="A116" s="14" t="s">
        <v>917</v>
      </c>
      <c r="B116" s="14"/>
      <c r="C116" s="29"/>
      <c r="D116" s="29"/>
      <c r="E116" s="167">
        <v>19</v>
      </c>
      <c r="F116" s="167"/>
      <c r="G116" s="167">
        <v>15</v>
      </c>
      <c r="H116" s="167"/>
      <c r="I116" s="167">
        <v>16</v>
      </c>
      <c r="J116" s="167">
        <v>3</v>
      </c>
      <c r="K116" s="167">
        <v>12</v>
      </c>
      <c r="L116" s="167">
        <v>3</v>
      </c>
      <c r="M116" s="31"/>
    </row>
    <row r="117" spans="1:13" x14ac:dyDescent="0.25">
      <c r="A117" s="10" t="s">
        <v>883</v>
      </c>
      <c r="B117" s="10"/>
      <c r="C117" s="83"/>
      <c r="D117" s="83">
        <v>172</v>
      </c>
      <c r="E117" s="11"/>
      <c r="F117" s="11">
        <v>138</v>
      </c>
      <c r="G117" s="11"/>
      <c r="H117" s="11">
        <v>770</v>
      </c>
      <c r="I117" s="25"/>
      <c r="J117" s="25"/>
      <c r="K117" s="25"/>
      <c r="L117" s="25"/>
      <c r="M117" s="26">
        <v>0.80232558139534882</v>
      </c>
    </row>
    <row r="118" spans="1:13" x14ac:dyDescent="0.25">
      <c r="A118" s="2" t="s">
        <v>151</v>
      </c>
      <c r="B118" s="2" t="s">
        <v>884</v>
      </c>
      <c r="C118" s="76">
        <v>9.1</v>
      </c>
      <c r="D118" s="76">
        <v>84</v>
      </c>
      <c r="E118" s="76">
        <v>9.2307692307692282</v>
      </c>
      <c r="F118" s="76">
        <v>33</v>
      </c>
      <c r="G118" s="76">
        <v>3.6263736263736273</v>
      </c>
      <c r="H118" s="76">
        <v>313</v>
      </c>
      <c r="I118" s="97">
        <v>9.2307692307692317</v>
      </c>
      <c r="J118" s="97"/>
      <c r="K118" s="97">
        <v>3.6263736263736268</v>
      </c>
      <c r="L118" s="97"/>
      <c r="M118" s="119">
        <v>0.39285714285714285</v>
      </c>
    </row>
    <row r="119" spans="1:13" x14ac:dyDescent="0.25">
      <c r="A119" s="14" t="s">
        <v>917</v>
      </c>
      <c r="B119" s="14"/>
      <c r="C119" s="78"/>
      <c r="D119" s="78"/>
      <c r="E119" s="78">
        <v>9.2307692307692282</v>
      </c>
      <c r="F119" s="78"/>
      <c r="G119" s="78">
        <v>3.6263736263736273</v>
      </c>
      <c r="H119" s="78"/>
      <c r="I119" s="114">
        <v>9.2307692307692317</v>
      </c>
      <c r="J119" s="114"/>
      <c r="K119" s="114">
        <v>3.6263736263736268</v>
      </c>
      <c r="L119" s="114"/>
      <c r="M119" s="31"/>
    </row>
    <row r="120" spans="1:13" x14ac:dyDescent="0.25">
      <c r="A120" s="10" t="s">
        <v>885</v>
      </c>
      <c r="B120" s="10"/>
      <c r="C120" s="83"/>
      <c r="D120" s="83">
        <v>84</v>
      </c>
      <c r="E120" s="83"/>
      <c r="F120" s="83">
        <v>33</v>
      </c>
      <c r="G120" s="83"/>
      <c r="H120" s="83">
        <v>313</v>
      </c>
      <c r="I120" s="85"/>
      <c r="J120" s="85"/>
      <c r="K120" s="85"/>
      <c r="L120" s="85"/>
      <c r="M120" s="26">
        <v>0.39285714285714285</v>
      </c>
    </row>
    <row r="121" spans="1:13" x14ac:dyDescent="0.25">
      <c r="A121" s="2" t="s">
        <v>682</v>
      </c>
      <c r="B121" s="2" t="s">
        <v>886</v>
      </c>
      <c r="C121" s="76">
        <v>9.1</v>
      </c>
      <c r="D121" s="76">
        <v>62</v>
      </c>
      <c r="E121" s="76">
        <v>6.8131868131868121</v>
      </c>
      <c r="F121" s="76">
        <v>63</v>
      </c>
      <c r="G121" s="76">
        <v>6.9230769230769225</v>
      </c>
      <c r="H121" s="76">
        <v>25</v>
      </c>
      <c r="I121" s="97">
        <v>1.5384615384615388</v>
      </c>
      <c r="J121" s="97">
        <v>5.2747252747252737</v>
      </c>
      <c r="K121" s="97">
        <v>2.8571428571428577</v>
      </c>
      <c r="L121" s="97">
        <v>4.0659340659340657</v>
      </c>
      <c r="M121" s="119">
        <v>1.0161290322580645</v>
      </c>
    </row>
    <row r="122" spans="1:13" x14ac:dyDescent="0.25">
      <c r="A122" s="14" t="s">
        <v>917</v>
      </c>
      <c r="B122" s="14"/>
      <c r="C122" s="78"/>
      <c r="D122" s="78"/>
      <c r="E122" s="78">
        <v>6.8131868131868121</v>
      </c>
      <c r="F122" s="78"/>
      <c r="G122" s="78">
        <v>6.9230769230769225</v>
      </c>
      <c r="H122" s="78"/>
      <c r="I122" s="114">
        <v>1.5384615384615388</v>
      </c>
      <c r="J122" s="114">
        <v>5.2747252747252737</v>
      </c>
      <c r="K122" s="114">
        <v>2.8571428571428577</v>
      </c>
      <c r="L122" s="114">
        <v>4.0659340659340657</v>
      </c>
      <c r="M122" s="31"/>
    </row>
    <row r="123" spans="1:13" x14ac:dyDescent="0.25">
      <c r="A123" s="10" t="s">
        <v>887</v>
      </c>
      <c r="B123" s="10"/>
      <c r="C123" s="83"/>
      <c r="D123" s="83">
        <v>62</v>
      </c>
      <c r="E123" s="83"/>
      <c r="F123" s="83">
        <v>63</v>
      </c>
      <c r="G123" s="83"/>
      <c r="H123" s="83">
        <v>25</v>
      </c>
      <c r="I123" s="85"/>
      <c r="J123" s="85"/>
      <c r="K123" s="85"/>
      <c r="L123" s="85"/>
      <c r="M123" s="26">
        <v>1.0161290322580645</v>
      </c>
    </row>
    <row r="124" spans="1:13" x14ac:dyDescent="0.25">
      <c r="A124" s="2" t="s">
        <v>158</v>
      </c>
      <c r="B124" s="2" t="s">
        <v>888</v>
      </c>
      <c r="C124" s="76">
        <v>6.0333333333333332</v>
      </c>
      <c r="D124" s="76">
        <v>0</v>
      </c>
      <c r="E124" s="76">
        <v>0</v>
      </c>
      <c r="F124" s="76">
        <v>64</v>
      </c>
      <c r="G124" s="76">
        <v>10.607734806629834</v>
      </c>
      <c r="H124" s="76">
        <v>951</v>
      </c>
      <c r="I124" s="97">
        <v>0</v>
      </c>
      <c r="J124" s="97"/>
      <c r="K124" s="97">
        <v>10.607734806629836</v>
      </c>
      <c r="L124" s="97"/>
      <c r="M124" s="119" t="s">
        <v>1633</v>
      </c>
    </row>
    <row r="125" spans="1:13" x14ac:dyDescent="0.25">
      <c r="A125" s="2" t="s">
        <v>158</v>
      </c>
      <c r="B125" s="2" t="s">
        <v>889</v>
      </c>
      <c r="C125" s="76">
        <v>6.0333333333333332</v>
      </c>
      <c r="D125" s="76">
        <v>210</v>
      </c>
      <c r="E125" s="76">
        <v>34.806629834254139</v>
      </c>
      <c r="F125" s="76">
        <v>68</v>
      </c>
      <c r="G125" s="76">
        <v>11.270718232044198</v>
      </c>
      <c r="H125" s="76">
        <v>357</v>
      </c>
      <c r="I125" s="97">
        <v>28.839779005524864</v>
      </c>
      <c r="J125" s="97">
        <v>5.9668508287292807</v>
      </c>
      <c r="K125" s="97">
        <v>6.4640883977900554</v>
      </c>
      <c r="L125" s="97">
        <v>4.8066298342541431</v>
      </c>
      <c r="M125" s="119">
        <v>0.32380952380952382</v>
      </c>
    </row>
    <row r="126" spans="1:13" x14ac:dyDescent="0.25">
      <c r="A126" s="14" t="s">
        <v>917</v>
      </c>
      <c r="B126" s="14"/>
      <c r="C126" s="78"/>
      <c r="D126" s="78"/>
      <c r="E126" s="78">
        <v>17.403314917127069</v>
      </c>
      <c r="F126" s="78"/>
      <c r="G126" s="78">
        <v>10.939226519337016</v>
      </c>
      <c r="H126" s="78"/>
      <c r="I126" s="114">
        <v>28.839779005524864</v>
      </c>
      <c r="J126" s="114">
        <v>5.9668508287292807</v>
      </c>
      <c r="K126" s="114">
        <v>17.071823204419893</v>
      </c>
      <c r="L126" s="114">
        <v>4.8066298342541431</v>
      </c>
      <c r="M126" s="31"/>
    </row>
    <row r="127" spans="1:13" x14ac:dyDescent="0.25">
      <c r="A127" s="10" t="s">
        <v>892</v>
      </c>
      <c r="B127" s="10"/>
      <c r="C127" s="83"/>
      <c r="D127" s="83">
        <v>210</v>
      </c>
      <c r="E127" s="83"/>
      <c r="F127" s="83">
        <v>132</v>
      </c>
      <c r="G127" s="83"/>
      <c r="H127" s="83">
        <v>1308</v>
      </c>
      <c r="I127" s="85"/>
      <c r="J127" s="85"/>
      <c r="K127" s="85"/>
      <c r="L127" s="85"/>
      <c r="M127" s="26">
        <v>0.62857142857142856</v>
      </c>
    </row>
    <row r="128" spans="1:13" x14ac:dyDescent="0.25">
      <c r="A128" s="2" t="s">
        <v>706</v>
      </c>
      <c r="B128" s="2" t="s">
        <v>893</v>
      </c>
      <c r="C128" s="76">
        <v>9.1</v>
      </c>
      <c r="D128" s="76">
        <v>40</v>
      </c>
      <c r="E128" s="76">
        <v>4.3956043956043951</v>
      </c>
      <c r="F128" s="76">
        <v>36</v>
      </c>
      <c r="G128" s="76">
        <v>3.9560439560439562</v>
      </c>
      <c r="H128" s="76">
        <v>35</v>
      </c>
      <c r="I128" s="97">
        <v>3.186813186813187</v>
      </c>
      <c r="J128" s="97">
        <v>1.2087912087912089</v>
      </c>
      <c r="K128" s="97">
        <v>2.8571428571428572</v>
      </c>
      <c r="L128" s="97">
        <v>1.098901098901099</v>
      </c>
      <c r="M128" s="119">
        <v>0.9</v>
      </c>
    </row>
    <row r="129" spans="1:13" x14ac:dyDescent="0.25">
      <c r="A129" s="14" t="s">
        <v>917</v>
      </c>
      <c r="B129" s="14"/>
      <c r="C129" s="78"/>
      <c r="D129" s="78"/>
      <c r="E129" s="78">
        <v>4.3956043956043951</v>
      </c>
      <c r="F129" s="78"/>
      <c r="G129" s="78">
        <v>3.9560439560439562</v>
      </c>
      <c r="H129" s="78"/>
      <c r="I129" s="114">
        <v>3.186813186813187</v>
      </c>
      <c r="J129" s="114">
        <v>1.2087912087912089</v>
      </c>
      <c r="K129" s="114">
        <v>2.8571428571428572</v>
      </c>
      <c r="L129" s="114">
        <v>1.098901098901099</v>
      </c>
      <c r="M129" s="31"/>
    </row>
    <row r="130" spans="1:13" x14ac:dyDescent="0.25">
      <c r="A130" s="10" t="s">
        <v>894</v>
      </c>
      <c r="B130" s="10"/>
      <c r="C130" s="83"/>
      <c r="D130" s="83">
        <v>40</v>
      </c>
      <c r="E130" s="83"/>
      <c r="F130" s="83">
        <v>36</v>
      </c>
      <c r="G130" s="83"/>
      <c r="H130" s="83">
        <v>35</v>
      </c>
      <c r="I130" s="85"/>
      <c r="J130" s="85"/>
      <c r="K130" s="85"/>
      <c r="L130" s="85"/>
      <c r="M130" s="26">
        <v>0.9</v>
      </c>
    </row>
    <row r="131" spans="1:13" x14ac:dyDescent="0.25">
      <c r="A131" s="2" t="s">
        <v>162</v>
      </c>
      <c r="B131" s="2" t="s">
        <v>895</v>
      </c>
      <c r="C131" s="76">
        <v>9.1</v>
      </c>
      <c r="D131" s="76">
        <v>74</v>
      </c>
      <c r="E131" s="76">
        <v>8.1318681318681296</v>
      </c>
      <c r="F131" s="76">
        <v>88</v>
      </c>
      <c r="G131" s="76">
        <v>9.6703296703296697</v>
      </c>
      <c r="H131" s="76">
        <v>169</v>
      </c>
      <c r="I131" s="97">
        <v>7.4725274725274735</v>
      </c>
      <c r="J131" s="97">
        <v>0.65934065934065933</v>
      </c>
      <c r="K131" s="97">
        <v>7.9120879120879115</v>
      </c>
      <c r="L131" s="97">
        <v>1.7582417582417587</v>
      </c>
      <c r="M131" s="119">
        <v>1.1891891891891893</v>
      </c>
    </row>
    <row r="132" spans="1:13" x14ac:dyDescent="0.25">
      <c r="A132" s="14" t="s">
        <v>917</v>
      </c>
      <c r="B132" s="61"/>
      <c r="C132" s="120"/>
      <c r="D132" s="120"/>
      <c r="E132" s="120">
        <v>8.1318681318681296</v>
      </c>
      <c r="F132" s="120"/>
      <c r="G132" s="120">
        <v>9.6703296703296697</v>
      </c>
      <c r="H132" s="120"/>
      <c r="I132" s="93">
        <v>7.4725274725274735</v>
      </c>
      <c r="J132" s="93">
        <v>0.65934065934065933</v>
      </c>
      <c r="K132" s="93">
        <v>7.9120879120879115</v>
      </c>
      <c r="L132" s="93">
        <v>1.7582417582417587</v>
      </c>
      <c r="M132" s="121"/>
    </row>
    <row r="133" spans="1:13" x14ac:dyDescent="0.25">
      <c r="A133" s="10" t="s">
        <v>897</v>
      </c>
      <c r="B133" s="10"/>
      <c r="C133" s="83"/>
      <c r="D133" s="83">
        <v>74</v>
      </c>
      <c r="E133" s="83"/>
      <c r="F133" s="83">
        <v>88</v>
      </c>
      <c r="G133" s="83"/>
      <c r="H133" s="83">
        <v>169</v>
      </c>
      <c r="I133" s="85"/>
      <c r="J133" s="85"/>
      <c r="K133" s="85"/>
      <c r="L133" s="85"/>
      <c r="M133" s="26">
        <v>1.1891891891891893</v>
      </c>
    </row>
    <row r="134" spans="1:13" x14ac:dyDescent="0.25">
      <c r="A134" s="2" t="s">
        <v>165</v>
      </c>
      <c r="B134" s="2" t="s">
        <v>898</v>
      </c>
      <c r="C134" s="76">
        <v>9.1</v>
      </c>
      <c r="D134" s="76">
        <v>115</v>
      </c>
      <c r="E134" s="76">
        <v>12.637362637362637</v>
      </c>
      <c r="F134" s="76">
        <v>102</v>
      </c>
      <c r="G134" s="76">
        <v>11.208791208791208</v>
      </c>
      <c r="H134" s="76">
        <v>19</v>
      </c>
      <c r="I134" s="97">
        <v>6.7032967032967035</v>
      </c>
      <c r="J134" s="97">
        <v>5.9340659340659343</v>
      </c>
      <c r="K134" s="97">
        <v>5.4945054945054945</v>
      </c>
      <c r="L134" s="97">
        <v>5.7142857142857144</v>
      </c>
      <c r="M134" s="119">
        <v>0.88695652173913042</v>
      </c>
    </row>
    <row r="135" spans="1:13" x14ac:dyDescent="0.25">
      <c r="A135" s="14" t="s">
        <v>917</v>
      </c>
      <c r="B135" s="14"/>
      <c r="C135" s="78"/>
      <c r="D135" s="78"/>
      <c r="E135" s="78">
        <v>12.637362637362637</v>
      </c>
      <c r="F135" s="78"/>
      <c r="G135" s="78">
        <v>11.208791208791208</v>
      </c>
      <c r="H135" s="78"/>
      <c r="I135" s="114">
        <v>6.7032967032967035</v>
      </c>
      <c r="J135" s="114">
        <v>5.9340659340659343</v>
      </c>
      <c r="K135" s="114">
        <v>5.4945054945054945</v>
      </c>
      <c r="L135" s="114">
        <v>5.7142857142857144</v>
      </c>
      <c r="M135" s="31"/>
    </row>
    <row r="136" spans="1:13" x14ac:dyDescent="0.25">
      <c r="A136" s="10" t="s">
        <v>901</v>
      </c>
      <c r="B136" s="10"/>
      <c r="C136" s="83"/>
      <c r="D136" s="83">
        <v>115</v>
      </c>
      <c r="E136" s="83"/>
      <c r="F136" s="83">
        <v>102</v>
      </c>
      <c r="G136" s="83"/>
      <c r="H136" s="83">
        <v>19</v>
      </c>
      <c r="I136" s="85"/>
      <c r="J136" s="85"/>
      <c r="K136" s="85"/>
      <c r="L136" s="85"/>
      <c r="M136" s="26">
        <v>0.88695652173913042</v>
      </c>
    </row>
    <row r="137" spans="1:13" x14ac:dyDescent="0.25">
      <c r="A137" s="2" t="s">
        <v>170</v>
      </c>
      <c r="B137" s="2" t="s">
        <v>902</v>
      </c>
      <c r="C137" s="76">
        <v>9.1</v>
      </c>
      <c r="D137" s="76">
        <v>606</v>
      </c>
      <c r="E137" s="76">
        <v>66.593406593406627</v>
      </c>
      <c r="F137" s="76">
        <v>221</v>
      </c>
      <c r="G137" s="76">
        <v>24.285714285714285</v>
      </c>
      <c r="H137" s="76">
        <v>2319</v>
      </c>
      <c r="I137" s="97">
        <v>66.593406593406598</v>
      </c>
      <c r="J137" s="97"/>
      <c r="K137" s="97">
        <v>24.285714285714288</v>
      </c>
      <c r="L137" s="97"/>
      <c r="M137" s="119">
        <v>0.36468646864686466</v>
      </c>
    </row>
    <row r="138" spans="1:13" x14ac:dyDescent="0.25">
      <c r="A138" s="14" t="s">
        <v>917</v>
      </c>
      <c r="B138" s="14"/>
      <c r="C138" s="78"/>
      <c r="D138" s="78"/>
      <c r="E138" s="78">
        <v>66.593406593406627</v>
      </c>
      <c r="F138" s="78"/>
      <c r="G138" s="78">
        <v>24.285714285714285</v>
      </c>
      <c r="H138" s="78"/>
      <c r="I138" s="114">
        <v>66.593406593406598</v>
      </c>
      <c r="J138" s="114"/>
      <c r="K138" s="114">
        <v>24.285714285714288</v>
      </c>
      <c r="L138" s="114"/>
      <c r="M138" s="31"/>
    </row>
    <row r="139" spans="1:13" x14ac:dyDescent="0.25">
      <c r="A139" s="10" t="s">
        <v>904</v>
      </c>
      <c r="B139" s="10"/>
      <c r="C139" s="83"/>
      <c r="D139" s="83">
        <v>606</v>
      </c>
      <c r="E139" s="83"/>
      <c r="F139" s="83">
        <v>221</v>
      </c>
      <c r="G139" s="83"/>
      <c r="H139" s="83">
        <v>2319</v>
      </c>
      <c r="I139" s="85"/>
      <c r="J139" s="85"/>
      <c r="K139" s="85"/>
      <c r="L139" s="85"/>
      <c r="M139" s="26">
        <v>0.36468646864686466</v>
      </c>
    </row>
    <row r="140" spans="1:13" x14ac:dyDescent="0.25">
      <c r="A140" s="2" t="s">
        <v>174</v>
      </c>
      <c r="B140" s="2" t="s">
        <v>905</v>
      </c>
      <c r="C140" s="76">
        <v>9.1</v>
      </c>
      <c r="D140" s="76">
        <v>219</v>
      </c>
      <c r="E140" s="76">
        <v>24.065934065934062</v>
      </c>
      <c r="F140" s="76">
        <v>201</v>
      </c>
      <c r="G140" s="76">
        <v>22.087912087912084</v>
      </c>
      <c r="H140" s="76">
        <v>155</v>
      </c>
      <c r="I140" s="97">
        <v>12.197802197802197</v>
      </c>
      <c r="J140" s="97">
        <v>11.868131868131869</v>
      </c>
      <c r="K140" s="97">
        <v>9.8901098901098887</v>
      </c>
      <c r="L140" s="97">
        <v>12.197802197802197</v>
      </c>
      <c r="M140" s="119">
        <v>0.9178082191780822</v>
      </c>
    </row>
    <row r="141" spans="1:13" x14ac:dyDescent="0.25">
      <c r="A141" s="2" t="s">
        <v>174</v>
      </c>
      <c r="B141" s="2" t="s">
        <v>906</v>
      </c>
      <c r="C141" s="76">
        <v>6.1333333333333337</v>
      </c>
      <c r="D141" s="76">
        <v>159</v>
      </c>
      <c r="E141" s="76">
        <v>25.923913043478262</v>
      </c>
      <c r="F141" s="76">
        <v>160</v>
      </c>
      <c r="G141" s="76">
        <v>26.086956521739133</v>
      </c>
      <c r="H141" s="76">
        <v>61</v>
      </c>
      <c r="I141" s="97">
        <v>10.760869565217389</v>
      </c>
      <c r="J141" s="97">
        <v>15.163043478260869</v>
      </c>
      <c r="K141" s="97">
        <v>12.228260869565215</v>
      </c>
      <c r="L141" s="97">
        <v>13.85869565217391</v>
      </c>
      <c r="M141" s="119">
        <v>1.0062893081761006</v>
      </c>
    </row>
    <row r="142" spans="1:13" x14ac:dyDescent="0.25">
      <c r="A142" s="2" t="s">
        <v>174</v>
      </c>
      <c r="B142" s="2" t="s">
        <v>907</v>
      </c>
      <c r="C142" s="76">
        <v>7.0666666666666664</v>
      </c>
      <c r="D142" s="76">
        <v>383</v>
      </c>
      <c r="E142" s="76">
        <v>54.198113207547166</v>
      </c>
      <c r="F142" s="76">
        <v>235</v>
      </c>
      <c r="G142" s="76">
        <v>33.25471698113207</v>
      </c>
      <c r="H142" s="76">
        <v>227</v>
      </c>
      <c r="I142" s="97">
        <v>22.500000000000007</v>
      </c>
      <c r="J142" s="97">
        <v>31.698113207547166</v>
      </c>
      <c r="K142" s="97">
        <v>14.009433962264156</v>
      </c>
      <c r="L142" s="97">
        <v>19.245283018867926</v>
      </c>
      <c r="M142" s="119">
        <v>0.61357702349869447</v>
      </c>
    </row>
    <row r="143" spans="1:13" x14ac:dyDescent="0.25">
      <c r="A143" s="2" t="s">
        <v>174</v>
      </c>
      <c r="B143" s="2" t="s">
        <v>908</v>
      </c>
      <c r="C143" s="76">
        <v>9.1</v>
      </c>
      <c r="D143" s="76">
        <v>216</v>
      </c>
      <c r="E143" s="76">
        <v>23.73626373626373</v>
      </c>
      <c r="F143" s="76">
        <v>195</v>
      </c>
      <c r="G143" s="76">
        <v>21.428571428571423</v>
      </c>
      <c r="H143" s="76">
        <v>126</v>
      </c>
      <c r="I143" s="97">
        <v>10.659340659340659</v>
      </c>
      <c r="J143" s="97">
        <v>13.076923076923077</v>
      </c>
      <c r="K143" s="97">
        <v>9.0109890109890092</v>
      </c>
      <c r="L143" s="97">
        <v>12.417582417582418</v>
      </c>
      <c r="M143" s="119">
        <v>0.90277777777777779</v>
      </c>
    </row>
    <row r="144" spans="1:13" x14ac:dyDescent="0.25">
      <c r="A144" s="14" t="s">
        <v>917</v>
      </c>
      <c r="B144" s="14"/>
      <c r="C144" s="78"/>
      <c r="D144" s="78"/>
      <c r="E144" s="78">
        <v>31.981056013305803</v>
      </c>
      <c r="F144" s="78"/>
      <c r="G144" s="78">
        <v>25.714539254838677</v>
      </c>
      <c r="H144" s="78"/>
      <c r="I144" s="114">
        <v>56.118012422360252</v>
      </c>
      <c r="J144" s="114">
        <v>71.806211630862975</v>
      </c>
      <c r="K144" s="114">
        <v>45.138793732928264</v>
      </c>
      <c r="L144" s="114">
        <v>57.71936328642645</v>
      </c>
      <c r="M144" s="31"/>
    </row>
    <row r="145" spans="1:13" x14ac:dyDescent="0.25">
      <c r="A145" s="10" t="s">
        <v>912</v>
      </c>
      <c r="B145" s="10"/>
      <c r="C145" s="83"/>
      <c r="D145" s="83">
        <v>977</v>
      </c>
      <c r="E145" s="83"/>
      <c r="F145" s="83">
        <v>791</v>
      </c>
      <c r="G145" s="83"/>
      <c r="H145" s="83">
        <v>569</v>
      </c>
      <c r="I145" s="85"/>
      <c r="J145" s="85"/>
      <c r="K145" s="85"/>
      <c r="L145" s="85"/>
      <c r="M145" s="26">
        <v>0.80962128966223135</v>
      </c>
    </row>
    <row r="146" spans="1:13" x14ac:dyDescent="0.25">
      <c r="A146" s="2" t="s">
        <v>759</v>
      </c>
      <c r="B146" s="2" t="s">
        <v>913</v>
      </c>
      <c r="C146" s="76">
        <v>6.0333333333333332</v>
      </c>
      <c r="D146" s="76">
        <v>164</v>
      </c>
      <c r="E146" s="76">
        <v>27.182320441988953</v>
      </c>
      <c r="F146" s="76">
        <v>107</v>
      </c>
      <c r="G146" s="76">
        <v>17.734806629834257</v>
      </c>
      <c r="H146" s="76">
        <v>401</v>
      </c>
      <c r="I146" s="97">
        <v>20.718232044198896</v>
      </c>
      <c r="J146" s="97">
        <v>6.4640883977900554</v>
      </c>
      <c r="K146" s="97">
        <v>11.436464088397789</v>
      </c>
      <c r="L146" s="97">
        <v>6.2983425414364635</v>
      </c>
      <c r="M146" s="119">
        <v>0.65243902439024393</v>
      </c>
    </row>
    <row r="147" spans="1:13" x14ac:dyDescent="0.25">
      <c r="A147" s="14" t="s">
        <v>917</v>
      </c>
      <c r="B147" s="14"/>
      <c r="C147" s="78"/>
      <c r="D147" s="78"/>
      <c r="E147" s="78">
        <v>27.182320441988953</v>
      </c>
      <c r="F147" s="78"/>
      <c r="G147" s="78">
        <v>17.734806629834257</v>
      </c>
      <c r="H147" s="78"/>
      <c r="I147" s="114">
        <v>20.718232044198896</v>
      </c>
      <c r="J147" s="114">
        <v>6.4640883977900554</v>
      </c>
      <c r="K147" s="114">
        <v>11.436464088397789</v>
      </c>
      <c r="L147" s="114">
        <v>6.2983425414364635</v>
      </c>
      <c r="M147" s="31"/>
    </row>
    <row r="148" spans="1:13" x14ac:dyDescent="0.25">
      <c r="A148" s="10" t="s">
        <v>915</v>
      </c>
      <c r="B148" s="10"/>
      <c r="C148" s="83"/>
      <c r="D148" s="83">
        <v>164</v>
      </c>
      <c r="E148" s="83"/>
      <c r="F148" s="83">
        <v>107</v>
      </c>
      <c r="G148" s="83"/>
      <c r="H148" s="83"/>
      <c r="I148" s="85"/>
      <c r="J148" s="85"/>
      <c r="K148" s="85"/>
      <c r="L148" s="85"/>
      <c r="M148" s="26">
        <v>0.65243902439024393</v>
      </c>
    </row>
    <row r="149" spans="1:13" x14ac:dyDescent="0.25">
      <c r="A149" s="72" t="s">
        <v>918</v>
      </c>
      <c r="B149" s="72"/>
      <c r="C149" s="77"/>
      <c r="D149" s="77"/>
      <c r="E149" s="77">
        <v>22.225741320143449</v>
      </c>
      <c r="F149" s="77"/>
      <c r="G149" s="77">
        <v>18</v>
      </c>
      <c r="H149" s="77"/>
      <c r="I149" s="77">
        <v>15</v>
      </c>
      <c r="J149" s="77">
        <v>9</v>
      </c>
      <c r="K149" s="77">
        <v>11</v>
      </c>
      <c r="L149" s="77">
        <v>9</v>
      </c>
      <c r="M149" s="122"/>
    </row>
    <row r="150" spans="1:13" x14ac:dyDescent="0.25">
      <c r="A150" s="10" t="s">
        <v>765</v>
      </c>
      <c r="B150" s="10"/>
      <c r="C150" s="83"/>
      <c r="D150" s="168">
        <v>13793</v>
      </c>
      <c r="E150" s="169"/>
      <c r="F150" s="169">
        <v>11529</v>
      </c>
      <c r="G150" s="169"/>
      <c r="H150" s="169">
        <v>15106</v>
      </c>
      <c r="I150" s="92"/>
      <c r="J150" s="92"/>
      <c r="K150" s="92"/>
      <c r="L150" s="92"/>
      <c r="M150" s="26">
        <v>0.83585876894076705</v>
      </c>
    </row>
    <row r="151" spans="1:13" x14ac:dyDescent="0.25">
      <c r="A151" s="174" t="s">
        <v>1630</v>
      </c>
      <c r="I151" s="12"/>
      <c r="J151" s="12"/>
      <c r="K151" s="12"/>
      <c r="L151" s="12"/>
    </row>
    <row r="152" spans="1:13" x14ac:dyDescent="0.25">
      <c r="A152" s="174" t="s">
        <v>1631</v>
      </c>
      <c r="I152" s="12"/>
      <c r="J152" s="12"/>
      <c r="K152" s="12"/>
      <c r="L152" s="12"/>
    </row>
    <row r="153" spans="1:13" x14ac:dyDescent="0.25">
      <c r="A153" s="174" t="s">
        <v>1632</v>
      </c>
      <c r="I153" s="12"/>
      <c r="J153" s="12"/>
      <c r="K153" s="12"/>
      <c r="L153" s="12"/>
    </row>
    <row r="154" spans="1:13" x14ac:dyDescent="0.25">
      <c r="I154" s="12"/>
      <c r="J154" s="12"/>
      <c r="K154" s="12"/>
      <c r="L154" s="12"/>
    </row>
    <row r="155" spans="1:13" x14ac:dyDescent="0.25">
      <c r="I155" s="12"/>
      <c r="J155" s="12"/>
      <c r="K155" s="12"/>
      <c r="L155" s="12"/>
    </row>
    <row r="156" spans="1:13" x14ac:dyDescent="0.25">
      <c r="I156" s="12"/>
      <c r="J156" s="12"/>
      <c r="K156" s="12"/>
      <c r="L156" s="12"/>
    </row>
    <row r="157" spans="1:13" x14ac:dyDescent="0.25">
      <c r="D157" s="73"/>
      <c r="I157" s="12"/>
      <c r="J157" s="12"/>
      <c r="K157" s="12"/>
      <c r="L157" s="12"/>
    </row>
    <row r="158" spans="1:13" x14ac:dyDescent="0.25">
      <c r="I158" s="12"/>
      <c r="J158" s="12"/>
      <c r="K158" s="12"/>
      <c r="L158" s="12"/>
    </row>
    <row r="159" spans="1:13" x14ac:dyDescent="0.25">
      <c r="I159" s="12"/>
      <c r="J159" s="12"/>
      <c r="K159" s="12"/>
      <c r="L159" s="12"/>
    </row>
    <row r="160" spans="1:13" x14ac:dyDescent="0.25">
      <c r="I160" s="12"/>
      <c r="J160" s="12"/>
      <c r="K160" s="12"/>
      <c r="L160" s="12"/>
    </row>
    <row r="161" spans="9:12" x14ac:dyDescent="0.25">
      <c r="I161" s="12"/>
      <c r="J161" s="12"/>
      <c r="K161" s="12"/>
      <c r="L161" s="12"/>
    </row>
    <row r="162" spans="9:12" x14ac:dyDescent="0.25">
      <c r="I162" s="12"/>
      <c r="J162" s="12"/>
      <c r="K162" s="12"/>
      <c r="L162" s="12"/>
    </row>
    <row r="163" spans="9:12" x14ac:dyDescent="0.25">
      <c r="I163" s="12"/>
      <c r="J163" s="12"/>
      <c r="K163" s="12"/>
      <c r="L163" s="12"/>
    </row>
    <row r="164" spans="9:12" x14ac:dyDescent="0.25">
      <c r="I164" s="12"/>
      <c r="J164" s="12"/>
      <c r="K164" s="12"/>
      <c r="L164" s="12"/>
    </row>
    <row r="165" spans="9:12" x14ac:dyDescent="0.25">
      <c r="I165" s="12"/>
      <c r="J165" s="12"/>
      <c r="K165" s="12"/>
      <c r="L165" s="12"/>
    </row>
  </sheetData>
  <mergeCells count="5">
    <mergeCell ref="K12:L12"/>
    <mergeCell ref="I12:J12"/>
    <mergeCell ref="C2:F2"/>
    <mergeCell ref="C3:F3"/>
    <mergeCell ref="A11:M11"/>
  </mergeCells>
  <pageMargins left="0.70866141732283472" right="0.70866141732283472" top="0.74803149606299213" bottom="0.74803149606299213" header="0.31496062992125984" footer="0.31496062992125984"/>
  <pageSetup paperSize="14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zoomScaleNormal="100" workbookViewId="0">
      <pane ySplit="13" topLeftCell="A14" activePane="bottomLeft" state="frozen"/>
      <selection activeCell="B73" sqref="B73"/>
      <selection pane="bottomLeft" activeCell="A14" sqref="A14"/>
    </sheetView>
  </sheetViews>
  <sheetFormatPr baseColWidth="10" defaultRowHeight="15" x14ac:dyDescent="0.25"/>
  <cols>
    <col min="1" max="1" width="26.28515625" customWidth="1"/>
    <col min="2" max="2" width="65.28515625" bestFit="1" customWidth="1"/>
    <col min="9" max="9" width="8.85546875" customWidth="1"/>
    <col min="10" max="10" width="11.28515625" customWidth="1"/>
    <col min="11" max="11" width="9" customWidth="1"/>
    <col min="12" max="12" width="11.85546875" customWidth="1"/>
    <col min="13" max="13" width="11.42578125" style="4"/>
  </cols>
  <sheetData>
    <row r="1" spans="1:13" x14ac:dyDescent="0.25">
      <c r="A1" s="34"/>
      <c r="B1" s="35"/>
      <c r="C1" s="37"/>
    </row>
    <row r="2" spans="1:13" ht="15" customHeight="1" x14ac:dyDescent="0.25">
      <c r="D2" s="3"/>
      <c r="E2" s="173" t="s">
        <v>218</v>
      </c>
      <c r="F2" s="115"/>
      <c r="G2" s="115"/>
    </row>
    <row r="3" spans="1:13" x14ac:dyDescent="0.25">
      <c r="D3" s="3"/>
      <c r="E3" s="116" t="s">
        <v>219</v>
      </c>
      <c r="F3" s="116"/>
      <c r="G3" s="116"/>
    </row>
    <row r="4" spans="1:13" x14ac:dyDescent="0.25">
      <c r="A4" s="40"/>
      <c r="B4" s="35"/>
      <c r="C4" s="37"/>
    </row>
    <row r="5" spans="1:13" x14ac:dyDescent="0.25">
      <c r="A5" s="41" t="s">
        <v>226</v>
      </c>
      <c r="B5" s="35"/>
      <c r="C5" s="37"/>
    </row>
    <row r="6" spans="1:13" x14ac:dyDescent="0.25">
      <c r="A6" s="42" t="s">
        <v>220</v>
      </c>
      <c r="B6" s="35"/>
      <c r="C6" s="37"/>
    </row>
    <row r="7" spans="1:13" ht="18" x14ac:dyDescent="0.25">
      <c r="A7" s="42" t="s">
        <v>930</v>
      </c>
      <c r="B7" s="35"/>
      <c r="C7" s="37"/>
    </row>
    <row r="8" spans="1:13" ht="18" x14ac:dyDescent="0.25">
      <c r="A8" s="42" t="s">
        <v>788</v>
      </c>
      <c r="B8" s="35"/>
      <c r="C8" s="37"/>
    </row>
    <row r="9" spans="1:13" x14ac:dyDescent="0.25">
      <c r="A9" s="42" t="s">
        <v>223</v>
      </c>
      <c r="B9" s="43"/>
      <c r="C9" s="45"/>
    </row>
    <row r="10" spans="1:13" x14ac:dyDescent="0.25">
      <c r="A10" s="46" t="s">
        <v>224</v>
      </c>
      <c r="B10" s="43"/>
      <c r="C10" s="45"/>
    </row>
    <row r="11" spans="1:13" ht="46.5" customHeight="1" x14ac:dyDescent="0.25">
      <c r="A11" s="215" t="s">
        <v>789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</row>
    <row r="12" spans="1:13" s="195" customFormat="1" ht="27" customHeight="1" x14ac:dyDescent="0.25">
      <c r="B12" s="201"/>
      <c r="I12" s="220" t="s">
        <v>191</v>
      </c>
      <c r="J12" s="221"/>
      <c r="K12" s="220" t="s">
        <v>192</v>
      </c>
      <c r="L12" s="221"/>
    </row>
    <row r="13" spans="1:13" s="135" customFormat="1" ht="51" x14ac:dyDescent="0.2">
      <c r="A13" s="202" t="s">
        <v>0</v>
      </c>
      <c r="B13" s="202" t="s">
        <v>1</v>
      </c>
      <c r="C13" s="202" t="s">
        <v>184</v>
      </c>
      <c r="D13" s="202" t="s">
        <v>766</v>
      </c>
      <c r="E13" s="202" t="s">
        <v>230</v>
      </c>
      <c r="F13" s="202" t="s">
        <v>236</v>
      </c>
      <c r="G13" s="202" t="s">
        <v>235</v>
      </c>
      <c r="H13" s="202" t="s">
        <v>233</v>
      </c>
      <c r="I13" s="203" t="s">
        <v>180</v>
      </c>
      <c r="J13" s="203" t="s">
        <v>181</v>
      </c>
      <c r="K13" s="203" t="s">
        <v>180</v>
      </c>
      <c r="L13" s="203" t="s">
        <v>181</v>
      </c>
      <c r="M13" s="202" t="s">
        <v>190</v>
      </c>
    </row>
    <row r="14" spans="1:13" x14ac:dyDescent="0.25">
      <c r="A14" s="62" t="s">
        <v>32</v>
      </c>
      <c r="B14" s="62" t="s">
        <v>920</v>
      </c>
      <c r="C14" s="76">
        <v>9.1</v>
      </c>
      <c r="D14" s="76">
        <v>50</v>
      </c>
      <c r="E14" s="76">
        <v>5.4945054945054945</v>
      </c>
      <c r="F14" s="76">
        <v>15</v>
      </c>
      <c r="G14" s="76">
        <v>1.6483516483516485</v>
      </c>
      <c r="H14" s="76">
        <v>46</v>
      </c>
      <c r="I14" s="9">
        <v>5.4945054945054945</v>
      </c>
      <c r="J14" s="9"/>
      <c r="K14" s="9">
        <v>1.6483516483516485</v>
      </c>
      <c r="L14" s="9"/>
      <c r="M14" s="119">
        <v>0.3</v>
      </c>
    </row>
    <row r="15" spans="1:13" x14ac:dyDescent="0.25">
      <c r="A15" s="14" t="s">
        <v>917</v>
      </c>
      <c r="B15" s="14"/>
      <c r="C15" s="78"/>
      <c r="D15" s="78"/>
      <c r="E15" s="78">
        <v>5.4945054945054945</v>
      </c>
      <c r="F15" s="78"/>
      <c r="G15" s="78">
        <v>1.6483516483516485</v>
      </c>
      <c r="H15" s="78"/>
      <c r="I15" s="30">
        <v>5.4945054945054945</v>
      </c>
      <c r="J15" s="30"/>
      <c r="K15" s="30">
        <v>1.6483516483516485</v>
      </c>
      <c r="L15" s="30"/>
      <c r="M15" s="20"/>
    </row>
    <row r="16" spans="1:13" x14ac:dyDescent="0.25">
      <c r="A16" s="10" t="s">
        <v>808</v>
      </c>
      <c r="B16" s="10"/>
      <c r="C16" s="83"/>
      <c r="D16" s="83">
        <v>50</v>
      </c>
      <c r="E16" s="83"/>
      <c r="F16" s="83">
        <v>15</v>
      </c>
      <c r="G16" s="83"/>
      <c r="H16" s="83">
        <v>46</v>
      </c>
      <c r="I16" s="25"/>
      <c r="J16" s="25"/>
      <c r="K16" s="25"/>
      <c r="L16" s="25"/>
      <c r="M16" s="26">
        <v>0.3</v>
      </c>
    </row>
    <row r="17" spans="1:13" x14ac:dyDescent="0.25">
      <c r="A17" s="62" t="s">
        <v>41</v>
      </c>
      <c r="B17" s="62" t="s">
        <v>921</v>
      </c>
      <c r="C17" s="76">
        <v>9.1</v>
      </c>
      <c r="D17" s="76">
        <v>80</v>
      </c>
      <c r="E17" s="76">
        <v>8.791208791208792</v>
      </c>
      <c r="F17" s="76">
        <v>63</v>
      </c>
      <c r="G17" s="76">
        <v>6.9230769230769234</v>
      </c>
      <c r="H17" s="76">
        <v>63</v>
      </c>
      <c r="I17" s="9">
        <v>8.791208791208792</v>
      </c>
      <c r="J17" s="9"/>
      <c r="K17" s="9">
        <v>6.9230769230769234</v>
      </c>
      <c r="L17" s="9"/>
      <c r="M17" s="119">
        <v>0.78749999999999998</v>
      </c>
    </row>
    <row r="18" spans="1:13" x14ac:dyDescent="0.25">
      <c r="A18" s="62" t="str">
        <f t="shared" ref="A18:A19" si="0">A17</f>
        <v>Bogotá</v>
      </c>
      <c r="B18" s="62" t="s">
        <v>922</v>
      </c>
      <c r="C18" s="76">
        <v>9.1</v>
      </c>
      <c r="D18" s="76">
        <v>82</v>
      </c>
      <c r="E18" s="76">
        <v>9.0109890109890109</v>
      </c>
      <c r="F18" s="76">
        <v>66</v>
      </c>
      <c r="G18" s="76">
        <v>7.2527472527472527</v>
      </c>
      <c r="H18" s="76">
        <v>66</v>
      </c>
      <c r="I18" s="9">
        <v>9.0109890109890109</v>
      </c>
      <c r="J18" s="9"/>
      <c r="K18" s="9">
        <v>7.2527472527472527</v>
      </c>
      <c r="L18" s="9"/>
      <c r="M18" s="119">
        <v>0.80487804878048785</v>
      </c>
    </row>
    <row r="19" spans="1:13" x14ac:dyDescent="0.25">
      <c r="A19" s="62" t="str">
        <f t="shared" si="0"/>
        <v>Bogotá</v>
      </c>
      <c r="B19" s="62" t="s">
        <v>923</v>
      </c>
      <c r="C19" s="76">
        <v>9.1</v>
      </c>
      <c r="D19" s="76">
        <v>82</v>
      </c>
      <c r="E19" s="76">
        <v>9.0109890109890109</v>
      </c>
      <c r="F19" s="76">
        <v>56</v>
      </c>
      <c r="G19" s="76">
        <v>6.1538461538461542</v>
      </c>
      <c r="H19" s="76">
        <v>85</v>
      </c>
      <c r="I19" s="9">
        <v>9.0109890109890109</v>
      </c>
      <c r="J19" s="9"/>
      <c r="K19" s="9">
        <v>6.1538461538461542</v>
      </c>
      <c r="L19" s="9"/>
      <c r="M19" s="119">
        <v>0.68292682926829273</v>
      </c>
    </row>
    <row r="20" spans="1:13" x14ac:dyDescent="0.25">
      <c r="A20" s="14" t="s">
        <v>917</v>
      </c>
      <c r="B20" s="14"/>
      <c r="C20" s="78"/>
      <c r="D20" s="78"/>
      <c r="E20" s="78">
        <v>8.937728937728938</v>
      </c>
      <c r="F20" s="78"/>
      <c r="G20" s="78">
        <v>6.7765567765567765</v>
      </c>
      <c r="H20" s="78"/>
      <c r="I20" s="30">
        <v>26.813186813186814</v>
      </c>
      <c r="J20" s="30"/>
      <c r="K20" s="30">
        <v>20.329670329670328</v>
      </c>
      <c r="L20" s="30"/>
      <c r="M20" s="31"/>
    </row>
    <row r="21" spans="1:13" x14ac:dyDescent="0.25">
      <c r="A21" s="10" t="s">
        <v>820</v>
      </c>
      <c r="B21" s="10"/>
      <c r="C21" s="83"/>
      <c r="D21" s="83">
        <v>244</v>
      </c>
      <c r="E21" s="83"/>
      <c r="F21" s="83">
        <v>185</v>
      </c>
      <c r="G21" s="83"/>
      <c r="H21" s="83">
        <v>214</v>
      </c>
      <c r="I21" s="25"/>
      <c r="J21" s="25"/>
      <c r="K21" s="25"/>
      <c r="L21" s="25"/>
      <c r="M21" s="26">
        <v>0.75819672131147542</v>
      </c>
    </row>
    <row r="22" spans="1:13" x14ac:dyDescent="0.25">
      <c r="A22" s="62" t="s">
        <v>92</v>
      </c>
      <c r="B22" s="62" t="s">
        <v>924</v>
      </c>
      <c r="C22" s="76">
        <v>9.1</v>
      </c>
      <c r="D22" s="76">
        <v>106</v>
      </c>
      <c r="E22" s="76">
        <v>11.64835164835165</v>
      </c>
      <c r="F22" s="76">
        <v>60</v>
      </c>
      <c r="G22" s="76">
        <v>6.593406593406594</v>
      </c>
      <c r="H22" s="76">
        <v>111</v>
      </c>
      <c r="I22" s="9">
        <v>11.64835164835165</v>
      </c>
      <c r="J22" s="9"/>
      <c r="K22" s="9">
        <v>6.593406593406594</v>
      </c>
      <c r="L22" s="9"/>
      <c r="M22" s="119">
        <v>0.56603773584905659</v>
      </c>
    </row>
    <row r="23" spans="1:13" x14ac:dyDescent="0.25">
      <c r="A23" s="14" t="s">
        <v>917</v>
      </c>
      <c r="B23" s="14"/>
      <c r="C23" s="78"/>
      <c r="D23" s="78"/>
      <c r="E23" s="78">
        <v>11.64835164835165</v>
      </c>
      <c r="F23" s="78"/>
      <c r="G23" s="78">
        <v>6.593406593406594</v>
      </c>
      <c r="H23" s="78"/>
      <c r="I23" s="30">
        <v>11.64835164835165</v>
      </c>
      <c r="J23" s="30"/>
      <c r="K23" s="30">
        <v>6.593406593406594</v>
      </c>
      <c r="L23" s="30"/>
      <c r="M23" s="31"/>
    </row>
    <row r="24" spans="1:13" x14ac:dyDescent="0.25">
      <c r="A24" s="10" t="s">
        <v>834</v>
      </c>
      <c r="B24" s="10"/>
      <c r="C24" s="83"/>
      <c r="D24" s="83">
        <v>106</v>
      </c>
      <c r="E24" s="83"/>
      <c r="F24" s="83">
        <v>60</v>
      </c>
      <c r="G24" s="83"/>
      <c r="H24" s="83">
        <v>111</v>
      </c>
      <c r="I24" s="25"/>
      <c r="J24" s="25"/>
      <c r="K24" s="25"/>
      <c r="L24" s="25"/>
      <c r="M24" s="26">
        <v>0.56603773584905659</v>
      </c>
    </row>
    <row r="25" spans="1:13" x14ac:dyDescent="0.25">
      <c r="A25" s="62" t="s">
        <v>106</v>
      </c>
      <c r="B25" s="62" t="s">
        <v>925</v>
      </c>
      <c r="C25" s="76">
        <v>9.1</v>
      </c>
      <c r="D25" s="76">
        <v>56</v>
      </c>
      <c r="E25" s="76">
        <v>6.1538461538461542</v>
      </c>
      <c r="F25" s="76">
        <v>4</v>
      </c>
      <c r="G25" s="76">
        <v>0.43956043956043955</v>
      </c>
      <c r="H25" s="76">
        <v>66</v>
      </c>
      <c r="I25" s="9">
        <v>6.1538461538461542</v>
      </c>
      <c r="J25" s="9"/>
      <c r="K25" s="9">
        <v>0.43956043956043955</v>
      </c>
      <c r="L25" s="9"/>
      <c r="M25" s="119">
        <v>7.1428571428571425E-2</v>
      </c>
    </row>
    <row r="26" spans="1:13" x14ac:dyDescent="0.25">
      <c r="A26" s="14" t="s">
        <v>917</v>
      </c>
      <c r="B26" s="14"/>
      <c r="C26" s="78"/>
      <c r="D26" s="78"/>
      <c r="E26" s="78">
        <v>6.1538461538461542</v>
      </c>
      <c r="F26" s="78"/>
      <c r="G26" s="78">
        <v>0.43956043956043955</v>
      </c>
      <c r="H26" s="78"/>
      <c r="I26" s="30">
        <v>6.1538461538461542</v>
      </c>
      <c r="J26" s="30"/>
      <c r="K26" s="30">
        <v>0.43956043956043955</v>
      </c>
      <c r="L26" s="30"/>
      <c r="M26" s="31"/>
    </row>
    <row r="27" spans="1:13" x14ac:dyDescent="0.25">
      <c r="A27" s="10" t="s">
        <v>841</v>
      </c>
      <c r="B27" s="10"/>
      <c r="C27" s="83"/>
      <c r="D27" s="83">
        <v>56</v>
      </c>
      <c r="E27" s="83"/>
      <c r="F27" s="83">
        <v>4</v>
      </c>
      <c r="G27" s="83"/>
      <c r="H27" s="83">
        <v>66</v>
      </c>
      <c r="I27" s="25"/>
      <c r="J27" s="25"/>
      <c r="K27" s="25"/>
      <c r="L27" s="25"/>
      <c r="M27" s="26">
        <v>7.1428571428571425E-2</v>
      </c>
    </row>
    <row r="28" spans="1:13" x14ac:dyDescent="0.25">
      <c r="A28" s="62" t="s">
        <v>553</v>
      </c>
      <c r="B28" s="62" t="s">
        <v>926</v>
      </c>
      <c r="C28" s="76">
        <v>9.1</v>
      </c>
      <c r="D28" s="76">
        <v>15</v>
      </c>
      <c r="E28" s="76">
        <v>1.6483516483516485</v>
      </c>
      <c r="F28" s="76">
        <v>4</v>
      </c>
      <c r="G28" s="76">
        <v>0.43956043956043955</v>
      </c>
      <c r="H28" s="76">
        <v>32</v>
      </c>
      <c r="I28" s="9">
        <v>1.6483516483516485</v>
      </c>
      <c r="J28" s="9"/>
      <c r="K28" s="9">
        <v>0.43956043956043955</v>
      </c>
      <c r="L28" s="9"/>
      <c r="M28" s="119">
        <v>0.26666666666666666</v>
      </c>
    </row>
    <row r="29" spans="1:13" x14ac:dyDescent="0.25">
      <c r="A29" s="62" t="str">
        <f>A28</f>
        <v>Medellín</v>
      </c>
      <c r="B29" s="62" t="s">
        <v>927</v>
      </c>
      <c r="C29" s="76">
        <v>9.1</v>
      </c>
      <c r="D29" s="76">
        <v>35</v>
      </c>
      <c r="E29" s="76">
        <v>3.8461538461538463</v>
      </c>
      <c r="F29" s="76">
        <v>23</v>
      </c>
      <c r="G29" s="76">
        <v>2.5274725274725274</v>
      </c>
      <c r="H29" s="76">
        <v>21</v>
      </c>
      <c r="I29" s="9">
        <v>3.8461538461538463</v>
      </c>
      <c r="J29" s="9"/>
      <c r="K29" s="9">
        <v>2.5274725274725274</v>
      </c>
      <c r="L29" s="9"/>
      <c r="M29" s="119">
        <v>0.65714285714285714</v>
      </c>
    </row>
    <row r="30" spans="1:13" x14ac:dyDescent="0.25">
      <c r="A30" s="14" t="s">
        <v>917</v>
      </c>
      <c r="B30" s="14"/>
      <c r="C30" s="78"/>
      <c r="D30" s="78"/>
      <c r="E30" s="78">
        <v>2.7472527472527473</v>
      </c>
      <c r="F30" s="78"/>
      <c r="G30" s="78">
        <v>1.4835164835164836</v>
      </c>
      <c r="H30" s="78"/>
      <c r="I30" s="30">
        <v>5.4945054945054945</v>
      </c>
      <c r="J30" s="30"/>
      <c r="K30" s="30">
        <v>2.9670329670329672</v>
      </c>
      <c r="L30" s="30"/>
      <c r="M30" s="31"/>
    </row>
    <row r="31" spans="1:13" x14ac:dyDescent="0.25">
      <c r="A31" s="10" t="s">
        <v>862</v>
      </c>
      <c r="B31" s="10"/>
      <c r="C31" s="83"/>
      <c r="D31" s="83">
        <v>50</v>
      </c>
      <c r="E31" s="83"/>
      <c r="F31" s="83">
        <v>27</v>
      </c>
      <c r="G31" s="83"/>
      <c r="H31" s="83">
        <v>53</v>
      </c>
      <c r="I31" s="25"/>
      <c r="J31" s="25"/>
      <c r="K31" s="25"/>
      <c r="L31" s="25"/>
      <c r="M31" s="26">
        <v>0.54</v>
      </c>
    </row>
    <row r="32" spans="1:13" x14ac:dyDescent="0.25">
      <c r="A32" s="62" t="s">
        <v>132</v>
      </c>
      <c r="B32" s="62" t="s">
        <v>928</v>
      </c>
      <c r="C32" s="76">
        <v>9.1</v>
      </c>
      <c r="D32" s="76">
        <v>214</v>
      </c>
      <c r="E32" s="76">
        <v>23.516483516483518</v>
      </c>
      <c r="F32" s="76">
        <v>172</v>
      </c>
      <c r="G32" s="76">
        <v>18.901098901098901</v>
      </c>
      <c r="H32" s="76">
        <v>115</v>
      </c>
      <c r="I32" s="9">
        <v>12.747252747252748</v>
      </c>
      <c r="J32" s="9">
        <v>10.76923076923077</v>
      </c>
      <c r="K32" s="9">
        <v>9.1208791208791204</v>
      </c>
      <c r="L32" s="9">
        <v>9.780219780219781</v>
      </c>
      <c r="M32" s="119">
        <v>0.80373831775700932</v>
      </c>
    </row>
    <row r="33" spans="1:13" x14ac:dyDescent="0.25">
      <c r="A33" s="14" t="s">
        <v>917</v>
      </c>
      <c r="B33" s="14"/>
      <c r="C33" s="78"/>
      <c r="D33" s="78"/>
      <c r="E33" s="78">
        <v>23.516483516483518</v>
      </c>
      <c r="F33" s="78"/>
      <c r="G33" s="78">
        <v>18.901098901098901</v>
      </c>
      <c r="H33" s="78"/>
      <c r="I33" s="30">
        <v>12.747252747252748</v>
      </c>
      <c r="J33" s="30">
        <v>10.76923076923077</v>
      </c>
      <c r="K33" s="30">
        <v>9.1208791208791204</v>
      </c>
      <c r="L33" s="30">
        <v>9.780219780219781</v>
      </c>
      <c r="M33" s="31"/>
    </row>
    <row r="34" spans="1:13" x14ac:dyDescent="0.25">
      <c r="A34" s="10" t="s">
        <v>871</v>
      </c>
      <c r="B34" s="10"/>
      <c r="C34" s="83"/>
      <c r="D34" s="83">
        <v>214</v>
      </c>
      <c r="E34" s="83"/>
      <c r="F34" s="83">
        <v>172</v>
      </c>
      <c r="G34" s="83"/>
      <c r="H34" s="83">
        <v>115</v>
      </c>
      <c r="I34" s="25"/>
      <c r="J34" s="25"/>
      <c r="K34" s="25"/>
      <c r="L34" s="25"/>
      <c r="M34" s="26">
        <v>0.80373831775700932</v>
      </c>
    </row>
    <row r="35" spans="1:13" x14ac:dyDescent="0.25">
      <c r="A35" s="62" t="s">
        <v>142</v>
      </c>
      <c r="B35" s="62" t="s">
        <v>929</v>
      </c>
      <c r="C35" s="76">
        <v>9.1</v>
      </c>
      <c r="D35" s="76">
        <v>42</v>
      </c>
      <c r="E35" s="76">
        <v>4.6153846153846159</v>
      </c>
      <c r="F35" s="76">
        <v>23</v>
      </c>
      <c r="G35" s="76">
        <v>2.5274725274725274</v>
      </c>
      <c r="H35" s="76">
        <v>32</v>
      </c>
      <c r="I35" s="9">
        <v>4.6153846153846159</v>
      </c>
      <c r="J35" s="9"/>
      <c r="K35" s="9">
        <v>2.5274725274725274</v>
      </c>
      <c r="L35" s="9"/>
      <c r="M35" s="119">
        <v>0.54761904761904767</v>
      </c>
    </row>
    <row r="36" spans="1:13" x14ac:dyDescent="0.25">
      <c r="A36" s="14" t="s">
        <v>917</v>
      </c>
      <c r="B36" s="14"/>
      <c r="C36" s="78"/>
      <c r="D36" s="78"/>
      <c r="E36" s="78">
        <v>4.6153846153846159</v>
      </c>
      <c r="F36" s="78"/>
      <c r="G36" s="78">
        <v>2.5274725274725274</v>
      </c>
      <c r="H36" s="78"/>
      <c r="I36" s="30">
        <v>4.6153846153846159</v>
      </c>
      <c r="J36" s="30"/>
      <c r="K36" s="30">
        <v>2.5274725274725274</v>
      </c>
      <c r="L36" s="30"/>
      <c r="M36" s="31"/>
    </row>
    <row r="37" spans="1:13" x14ac:dyDescent="0.25">
      <c r="A37" s="10" t="s">
        <v>878</v>
      </c>
      <c r="B37" s="10"/>
      <c r="C37" s="83"/>
      <c r="D37" s="83">
        <v>42</v>
      </c>
      <c r="E37" s="83"/>
      <c r="F37" s="83">
        <v>23</v>
      </c>
      <c r="G37" s="83"/>
      <c r="H37" s="83">
        <v>32</v>
      </c>
      <c r="I37" s="25"/>
      <c r="J37" s="25"/>
      <c r="K37" s="25"/>
      <c r="L37" s="25"/>
      <c r="M37" s="26">
        <v>0.54761904761904767</v>
      </c>
    </row>
    <row r="38" spans="1:13" x14ac:dyDescent="0.25">
      <c r="A38" s="62" t="s">
        <v>174</v>
      </c>
      <c r="B38" s="62" t="s">
        <v>909</v>
      </c>
      <c r="C38" s="76">
        <v>9.1</v>
      </c>
      <c r="D38" s="76">
        <v>40</v>
      </c>
      <c r="E38" s="76">
        <v>4.395604395604396</v>
      </c>
      <c r="F38" s="76">
        <v>26</v>
      </c>
      <c r="G38" s="76">
        <v>2.8571428571428572</v>
      </c>
      <c r="H38" s="76">
        <v>26</v>
      </c>
      <c r="I38" s="9">
        <v>4.395604395604396</v>
      </c>
      <c r="J38" s="9"/>
      <c r="K38" s="9">
        <v>2.8571428571428572</v>
      </c>
      <c r="L38" s="9"/>
      <c r="M38" s="119">
        <v>0.65</v>
      </c>
    </row>
    <row r="39" spans="1:13" x14ac:dyDescent="0.25">
      <c r="A39" s="14" t="s">
        <v>917</v>
      </c>
      <c r="B39" s="14"/>
      <c r="C39" s="78">
        <v>9.1</v>
      </c>
      <c r="D39" s="78">
        <v>40</v>
      </c>
      <c r="E39" s="78">
        <v>4.395604395604396</v>
      </c>
      <c r="F39" s="78">
        <v>26</v>
      </c>
      <c r="G39" s="78">
        <v>2.8571428571428572</v>
      </c>
      <c r="H39" s="78">
        <v>26</v>
      </c>
      <c r="I39" s="30">
        <v>4.395604395604396</v>
      </c>
      <c r="J39" s="30"/>
      <c r="K39" s="30">
        <v>2.8571428571428572</v>
      </c>
      <c r="L39" s="30"/>
      <c r="M39" s="31">
        <v>0.65</v>
      </c>
    </row>
    <row r="40" spans="1:13" x14ac:dyDescent="0.25">
      <c r="A40" s="10" t="s">
        <v>912</v>
      </c>
      <c r="B40" s="10"/>
      <c r="C40" s="83">
        <v>9.1</v>
      </c>
      <c r="D40" s="83">
        <v>40</v>
      </c>
      <c r="E40" s="83">
        <v>4.395604395604396</v>
      </c>
      <c r="F40" s="83">
        <v>26</v>
      </c>
      <c r="G40" s="83">
        <v>2.8571428571428572</v>
      </c>
      <c r="H40" s="83">
        <v>26</v>
      </c>
      <c r="I40" s="25">
        <v>4.395604395604396</v>
      </c>
      <c r="J40" s="25"/>
      <c r="K40" s="25">
        <v>2.8571428571428572</v>
      </c>
      <c r="L40" s="25"/>
      <c r="M40" s="26">
        <v>0.65</v>
      </c>
    </row>
    <row r="41" spans="1:13" x14ac:dyDescent="0.25">
      <c r="A41" s="123" t="s">
        <v>217</v>
      </c>
      <c r="B41" s="123"/>
      <c r="C41" s="124"/>
      <c r="D41" s="124"/>
      <c r="E41" s="124">
        <v>8</v>
      </c>
      <c r="F41" s="124"/>
      <c r="G41" s="124">
        <v>5</v>
      </c>
      <c r="H41" s="124"/>
      <c r="I41" s="124">
        <v>7</v>
      </c>
      <c r="J41" s="124"/>
      <c r="K41" s="124">
        <v>4</v>
      </c>
      <c r="L41" s="124"/>
      <c r="M41" s="125"/>
    </row>
    <row r="42" spans="1:13" x14ac:dyDescent="0.25">
      <c r="A42" s="32" t="s">
        <v>216</v>
      </c>
      <c r="B42" s="32"/>
      <c r="C42" s="92"/>
      <c r="D42" s="92">
        <v>802</v>
      </c>
      <c r="E42" s="92"/>
      <c r="F42" s="92">
        <v>512</v>
      </c>
      <c r="G42" s="92"/>
      <c r="H42" s="92">
        <v>663</v>
      </c>
      <c r="I42" s="33"/>
      <c r="J42" s="33"/>
      <c r="K42" s="33"/>
      <c r="L42" s="33"/>
      <c r="M42" s="21">
        <v>0.63840399002493764</v>
      </c>
    </row>
    <row r="43" spans="1:13" x14ac:dyDescent="0.25">
      <c r="A43" s="174" t="s">
        <v>1630</v>
      </c>
    </row>
    <row r="44" spans="1:13" x14ac:dyDescent="0.25">
      <c r="A44" s="174" t="s">
        <v>1631</v>
      </c>
    </row>
    <row r="45" spans="1:13" x14ac:dyDescent="0.25">
      <c r="A45" s="174" t="s">
        <v>1632</v>
      </c>
    </row>
  </sheetData>
  <mergeCells count="3">
    <mergeCell ref="K12:L12"/>
    <mergeCell ref="I12:J12"/>
    <mergeCell ref="A11:M11"/>
  </mergeCells>
  <pageMargins left="0.70866141732283472" right="0.70866141732283472" top="0.74803149606299213" bottom="0.74803149606299213" header="0.31496062992125984" footer="0.31496062992125984"/>
  <pageSetup paperSize="14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13</vt:i4>
      </vt:variant>
    </vt:vector>
  </HeadingPairs>
  <TitlesOfParts>
    <vt:vector size="28" baseType="lpstr">
      <vt:lpstr>TRIB. SUPER.</vt:lpstr>
      <vt:lpstr>TRIB. EXT. DE DOMINIO</vt:lpstr>
      <vt:lpstr>TRIB FONCOLPUERTOS</vt:lpstr>
      <vt:lpstr>TRIB J y P CONOCI</vt:lpstr>
      <vt:lpstr>TRIB J y P CONT GARN</vt:lpstr>
      <vt:lpstr>PENAL FUN  CTO</vt:lpstr>
      <vt:lpstr>PENAL FONCOLPUERTOS</vt:lpstr>
      <vt:lpstr>PENAL ESPECIALIZADO</vt:lpstr>
      <vt:lpstr>PENAL EXT. DOMI.</vt:lpstr>
      <vt:lpstr>PENAL. ADOL. FUN. CONOCI.</vt:lpstr>
      <vt:lpstr>EPMS</vt:lpstr>
      <vt:lpstr>PENAL MUNICIPAL</vt:lpstr>
      <vt:lpstr>JUZ. PENAL MUNI. FUN. CONOCIMIE</vt:lpstr>
      <vt:lpstr>JUZ. PENAL.MUNI.CONTROL GARANTI</vt:lpstr>
      <vt:lpstr>PENAL MPAL ADOL CONTR GARANT</vt:lpstr>
      <vt:lpstr>'PENAL ESPECIALIZADO'!Área_de_impresión</vt:lpstr>
      <vt:lpstr>'PENAL FONCOLPUERTOS'!Área_de_impresión</vt:lpstr>
      <vt:lpstr>'PENAL FUN  CTO'!Área_de_impresión</vt:lpstr>
      <vt:lpstr>'TRIB. SUPER.'!Área_de_impresión</vt:lpstr>
      <vt:lpstr>EPMS!Títulos_a_imprimir</vt:lpstr>
      <vt:lpstr>'JUZ. PENAL MUNI. FUN. CONOCIMIE'!Títulos_a_imprimir</vt:lpstr>
      <vt:lpstr>'JUZ. PENAL.MUNI.CONTROL GARANTI'!Títulos_a_imprimir</vt:lpstr>
      <vt:lpstr>'PENAL ESPECIALIZADO'!Títulos_a_imprimir</vt:lpstr>
      <vt:lpstr>'PENAL FUN  CTO'!Títulos_a_imprimir</vt:lpstr>
      <vt:lpstr>'PENAL MPAL ADOL CONTR GARANT'!Títulos_a_imprimir</vt:lpstr>
      <vt:lpstr>'PENAL MUNICIPAL'!Títulos_a_imprimir</vt:lpstr>
      <vt:lpstr>'PENAL. ADOL. FUN. CONOCI.'!Títulos_a_imprimir</vt:lpstr>
      <vt:lpstr>'TRIB. SUPER.'!Títulos_a_imprimir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dpelaezs</dc:creator>
  <cp:lastModifiedBy>Norma Nayiber Baquero Rojas</cp:lastModifiedBy>
  <cp:lastPrinted>2018-01-17T20:00:28Z</cp:lastPrinted>
  <dcterms:created xsi:type="dcterms:W3CDTF">2017-12-12T17:18:05Z</dcterms:created>
  <dcterms:modified xsi:type="dcterms:W3CDTF">2018-01-17T20:03:52Z</dcterms:modified>
</cp:coreProperties>
</file>