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User\Desktop\RAMA JUDICIAL\TABLAS A PUBLICAR\TABLAS DE ENE- SEP 2021\"/>
    </mc:Choice>
  </mc:AlternateContent>
  <xr:revisionPtr revIDLastSave="0" documentId="13_ncr:1_{D4C03FCF-42D8-4B83-B26B-47FEDE0A00A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CONSEJO DE ESTADO " sheetId="3" r:id="rId1"/>
  </sheets>
  <definedNames>
    <definedName name="_xlnm._FilterDatabase" localSheetId="0" hidden="1">'CONSEJO DE ESTADO '!$A$13:$O$59</definedName>
    <definedName name="_xlnm.Print_Area" localSheetId="0">'CONSEJO DE ESTADO '!$A$1:$O$61</definedName>
    <definedName name="_xlnm.Print_Titles" localSheetId="0">'CONSEJO DE ESTADO '!$12:$13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7" i="3" l="1"/>
  <c r="N57" i="3"/>
  <c r="M57" i="3"/>
  <c r="L57" i="3"/>
  <c r="K57" i="3"/>
  <c r="J57" i="3"/>
  <c r="I57" i="3"/>
  <c r="H57" i="3"/>
  <c r="F57" i="3"/>
</calcChain>
</file>

<file path=xl/sharedStrings.xml><?xml version="1.0" encoding="utf-8"?>
<sst xmlns="http://schemas.openxmlformats.org/spreadsheetml/2006/main" count="133" uniqueCount="105">
  <si>
    <t>NOMBRE DEL DESPACHO</t>
  </si>
  <si>
    <t>Sala de Consulta y Servicio Civil</t>
  </si>
  <si>
    <t>Despacho 003 de la Sala de Consulta y Servicio Civil del Consejo de Estado</t>
  </si>
  <si>
    <t>Despacho 001 de la Sala de Consulta y Servicio Civil del Consejo de Estado</t>
  </si>
  <si>
    <t>Despacho 004 de la Sala de Consulta y Servicio Civil del Consejo de Estado</t>
  </si>
  <si>
    <t>Despacho 002 de la Sala de Consulta y Servicio Civil del Consejo de Estado</t>
  </si>
  <si>
    <t>GERMAN ALBERTO BULA ESCOBAR</t>
  </si>
  <si>
    <t>Total Sala de Consulta y Servicio Civil</t>
  </si>
  <si>
    <t>Sección Primera</t>
  </si>
  <si>
    <t>Despacho 001 de la Sección Primera del Consejo de Estado</t>
  </si>
  <si>
    <t>Despacho 002 de la Sección Primera del Consejo de Estado</t>
  </si>
  <si>
    <t>Despacho 003 de la Sección Primera del Consejo de Estado</t>
  </si>
  <si>
    <t>Despacho 004 de la Sección Primera del Consejo de Estado</t>
  </si>
  <si>
    <t>Sección Segunda</t>
  </si>
  <si>
    <t>Despacho 003 de la Sección Segunda del Consejo de Estado</t>
  </si>
  <si>
    <t>Despacho 001 de la Sección Segunda del Consejo de Estado</t>
  </si>
  <si>
    <t>Despacho 006 de la Sección Segunda del Consejo de Estado</t>
  </si>
  <si>
    <t>Despacho 004 de la Sección Segunda del Consejo de Estado</t>
  </si>
  <si>
    <t>Despacho 005 de la Sección Segunda del Consejo de Estado</t>
  </si>
  <si>
    <t>Despacho 002 de la Sección Segunda del Consejo de Estado</t>
  </si>
  <si>
    <t>Total Sección Segunda</t>
  </si>
  <si>
    <t>Sección Tercera</t>
  </si>
  <si>
    <t>Despacho 003 de la Sección Tercera del Consejo de Estado</t>
  </si>
  <si>
    <t>Despacho 008 de la Sección Tercera del Consejo de Estado</t>
  </si>
  <si>
    <t>Despacho 007 de la Sección Tercera del Consejo de Estado</t>
  </si>
  <si>
    <t>Despacho 009 de la Sección Tercera del Consejo de Estado</t>
  </si>
  <si>
    <t>Despacho 001 de la Sección Tercera del Consejo de Estado</t>
  </si>
  <si>
    <t>Despacho 002 de la Sección Tercera del Consejo de Estado</t>
  </si>
  <si>
    <t>Despacho 005 de la Sección Tercera del Consejo de Estado</t>
  </si>
  <si>
    <t>Despacho 004 de la Sección Tercera del Consejo de Estado</t>
  </si>
  <si>
    <t>Despacho 006 de la Sección Tercera del Consejo de Estado</t>
  </si>
  <si>
    <t>Total Sección Tercera</t>
  </si>
  <si>
    <t>Sección Cuarta</t>
  </si>
  <si>
    <t>Despacho 002 de la Sección Cuarta del Consejo de Estado</t>
  </si>
  <si>
    <t>Despacho 003 de la Sección Cuarta del Consejo de Estado</t>
  </si>
  <si>
    <t>Despacho 004 de la Sección Cuarta del Consejo de Estado</t>
  </si>
  <si>
    <t>Despacho 001 de la Sección Cuarta del Consejo de Estado</t>
  </si>
  <si>
    <t>Total Sección Cuarta</t>
  </si>
  <si>
    <t>Despacho 001 de la Sección Quinta del Consejo de Estado</t>
  </si>
  <si>
    <t>Despacho 003 de la Sección Quinta del Consejo de Estado</t>
  </si>
  <si>
    <t>Despacho 002 de la Sección Quinta del Consejo de Estado</t>
  </si>
  <si>
    <t>Total Sección Quinta</t>
  </si>
  <si>
    <t>Procesos</t>
  </si>
  <si>
    <t>Tutelas e impugnaciones</t>
  </si>
  <si>
    <t>Consejo Superior de la Judicatura</t>
  </si>
  <si>
    <t>Unidad de Desarrollo y Análisis Estadístico</t>
  </si>
  <si>
    <t>JURISDICCIÓN: CONTENCIOSA ADMINISTRATIVA</t>
  </si>
  <si>
    <t>COMPETENCIA: ALTA CORTE - CONSEJO DE ESTADO</t>
  </si>
  <si>
    <t>DESAGREGADO DESPACHO A DESPACHO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</si>
  <si>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</si>
  <si>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 xml:space="preserve"> PROMEDIO MENSUAL DE INGRESOS EFECTIVOS</t>
  </si>
  <si>
    <t xml:space="preserve"> PROMEDIO MENSUAL DE EGRESOS EFECTIVOS</t>
  </si>
  <si>
    <t>SECCIÓN</t>
  </si>
  <si>
    <t>Meses reportados</t>
  </si>
  <si>
    <t>INGRESOS EFECTIVOS</t>
  </si>
  <si>
    <t>PROMEDIO MENSUAL DE INGRESOS EFECTIVOS</t>
  </si>
  <si>
    <t xml:space="preserve">EGRESOS EFECTIVOS </t>
  </si>
  <si>
    <t>PROMEDIO MENSUAL DE EGRESOS EFECTIVOS</t>
  </si>
  <si>
    <t>TOTAL INVENTARIO FINAL</t>
  </si>
  <si>
    <t xml:space="preserve">Otras Acciones Constitucionales </t>
  </si>
  <si>
    <t>División de Estadística</t>
  </si>
  <si>
    <t>ALBERTO MONTAÑA PLATA</t>
  </si>
  <si>
    <t>Despacho 004 de la Sección Quinta del Consejo de Estado</t>
  </si>
  <si>
    <t>FUNCIONARIO</t>
  </si>
  <si>
    <t>MILTON CHAVES GARCIA</t>
  </si>
  <si>
    <t>JULIO ROBERTO PIZA RODRIGUEZ</t>
  </si>
  <si>
    <t>ROCIO MERCEDES ARAUJO OÑATE</t>
  </si>
  <si>
    <t>NUBIA MARGOTH PEÑA GARZON</t>
  </si>
  <si>
    <t>HERNANDO SANCHEZ SANCHEZ</t>
  </si>
  <si>
    <t>EDGAR GONZÁLEZ LÓPEZ</t>
  </si>
  <si>
    <t>OSCAR DARÍO AMAYA NAVAS</t>
  </si>
  <si>
    <t>OSWALDO GIRALDO LÓPEZ</t>
  </si>
  <si>
    <t>ROBERTO AUGUSTO SERRATO VALDÉS</t>
  </si>
  <si>
    <t>GABRIEL VALBUENA HERNÁNDEZ</t>
  </si>
  <si>
    <t>RAFAEL FRANCISCO SUÁREZ VARGAS</t>
  </si>
  <si>
    <t>MARIA ADRIANA MARÍN</t>
  </si>
  <si>
    <t>JAIME ENRIQUE RODRÍGUEZ NAVAS</t>
  </si>
  <si>
    <t>GUILLERMO SÁNCHEZ LUQUE</t>
  </si>
  <si>
    <t>NICOLÁS YEPES CORRALES</t>
  </si>
  <si>
    <t>Promedio Sala de Consulta y Servicio Civil</t>
  </si>
  <si>
    <t>Promedio Sección Segunda</t>
  </si>
  <si>
    <t>Promedio Sección Tercera</t>
  </si>
  <si>
    <t>Promedio Sección Quinta</t>
  </si>
  <si>
    <t>Promedio Sección Cuarta</t>
  </si>
  <si>
    <t>CARMELO PERDOMO CUÉTER</t>
  </si>
  <si>
    <t>CESAR PALOMINO CORTES</t>
  </si>
  <si>
    <t>WILLIAM HERNANDEZ GOMEZ</t>
  </si>
  <si>
    <t>SANDRA LISSET IBARRA VELEZ</t>
  </si>
  <si>
    <t>JOSÉ ROBERTO SÁCHICA MÉNDEZ</t>
  </si>
  <si>
    <t>MARTA NUBIA VELÁSQUEZ RICO</t>
  </si>
  <si>
    <t>MARTÍN GONZALO BERMÚDEZ MUÑOZ</t>
  </si>
  <si>
    <t>STELLA JEANNETTE CARVAJAL BASTO</t>
  </si>
  <si>
    <t>MYRIAM STELLA GUTIÉRREZ ARGÜELLO</t>
  </si>
  <si>
    <t>CARLOS ENRIQUE MORENO RUBIO</t>
  </si>
  <si>
    <t>LUCY JEANNETTE BERMUDEZ BERMUDEZ</t>
  </si>
  <si>
    <t>LUIS ALBERTO ALVAREZ PARRA</t>
  </si>
  <si>
    <t>FREDY HERNANDO IBARRA MARTINEZ</t>
  </si>
  <si>
    <t>ANA MARIA CHARRY GAITÁN</t>
  </si>
  <si>
    <t>Total general</t>
  </si>
  <si>
    <t>Promedio Seccion primera</t>
  </si>
  <si>
    <t>Total Seccion primera</t>
  </si>
  <si>
    <t>Total promedio general</t>
  </si>
  <si>
    <t xml:space="preserve">Sección Quinta </t>
  </si>
  <si>
    <t>ESTADÍSTICAS DE MOVIMIENTO DE PROCESOS AÑO 2021 - ENERO A SEPTIEMBRE</t>
  </si>
  <si>
    <t>No Reportó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</si>
</sst>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i/>
      <sz val="12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3"/>
      <name val="Arial"/>
      <family val="2"/>
    </font>
    <font>
      <b/>
      <i/>
      <sz val="11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2" fillId="3" borderId="0" xfId="0" applyFont="1" applyFill="1"/>
    <xf numFmtId="0" fontId="2" fillId="3" borderId="0" xfId="0" applyFont="1" applyFill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/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0" fillId="3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0" fontId="11" fillId="3" borderId="0" xfId="0" applyFont="1" applyFill="1"/>
    <xf numFmtId="0" fontId="8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3" borderId="0" xfId="1" applyFont="1" applyFill="1" applyAlignment="1">
      <alignment horizontal="right" vertical="center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horizontal="right"/>
    </xf>
    <xf numFmtId="0" fontId="2" fillId="3" borderId="0" xfId="0" applyFont="1" applyFill="1" applyAlignment="1">
      <alignment horizontal="right" wrapText="1"/>
    </xf>
    <xf numFmtId="0" fontId="0" fillId="0" borderId="0" xfId="0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3" fontId="0" fillId="3" borderId="1" xfId="0" applyNumberFormat="1" applyFill="1" applyBorder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7" fillId="4" borderId="0" xfId="0" applyFont="1" applyFill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19050</xdr:rowOff>
    </xdr:from>
    <xdr:to>
      <xdr:col>1</xdr:col>
      <xdr:colOff>956733</xdr:colOff>
      <xdr:row>4</xdr:row>
      <xdr:rowOff>1905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" y="19050"/>
          <a:ext cx="2130426" cy="719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48386"/>
  <sheetViews>
    <sheetView showGridLines="0" tabSelected="1" topLeftCell="C1" zoomScaleNormal="100" workbookViewId="0">
      <pane ySplit="13" topLeftCell="A14" activePane="bottomLeft" state="frozen"/>
      <selection pane="bottomLeft" activeCell="P11" sqref="P11"/>
    </sheetView>
  </sheetViews>
  <sheetFormatPr baseColWidth="10" defaultRowHeight="15" x14ac:dyDescent="0.25"/>
  <cols>
    <col min="1" max="1" width="21.140625" customWidth="1"/>
    <col min="2" max="2" width="33.7109375" style="6" customWidth="1"/>
    <col min="3" max="3" width="32.7109375" customWidth="1"/>
    <col min="4" max="4" width="9.28515625" style="19" customWidth="1"/>
    <col min="5" max="5" width="8.7109375" style="25" customWidth="1"/>
    <col min="6" max="6" width="13.5703125" style="19" customWidth="1"/>
    <col min="7" max="7" width="10.28515625" style="25" customWidth="1"/>
    <col min="8" max="8" width="13.42578125" style="25" customWidth="1"/>
    <col min="9" max="9" width="10.5703125" style="25" bestFit="1" customWidth="1"/>
    <col min="10" max="10" width="9.28515625" style="5" customWidth="1"/>
    <col min="11" max="11" width="13.28515625" style="5" customWidth="1"/>
    <col min="12" max="12" width="15" style="5" customWidth="1"/>
    <col min="13" max="13" width="9.5703125" style="5" customWidth="1"/>
    <col min="14" max="14" width="12.7109375" style="5" customWidth="1"/>
    <col min="15" max="15" width="15.42578125" style="5" customWidth="1"/>
  </cols>
  <sheetData>
    <row r="1" spans="1:15" x14ac:dyDescent="0.25">
      <c r="A1" s="3"/>
      <c r="B1" s="4"/>
      <c r="C1" s="2"/>
      <c r="E1" s="19"/>
      <c r="G1" s="19"/>
      <c r="H1" s="19"/>
      <c r="I1" s="19"/>
      <c r="J1"/>
      <c r="K1"/>
      <c r="L1"/>
      <c r="M1"/>
      <c r="N1"/>
    </row>
    <row r="2" spans="1:15" ht="15.75" x14ac:dyDescent="0.25">
      <c r="C2" s="7"/>
      <c r="D2" s="20"/>
      <c r="E2" s="36" t="s">
        <v>44</v>
      </c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.75" x14ac:dyDescent="0.25">
      <c r="C3" s="7"/>
      <c r="D3" s="21"/>
      <c r="E3" s="37" t="s">
        <v>45</v>
      </c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2.75" customHeight="1" x14ac:dyDescent="0.25">
      <c r="A4" s="3"/>
      <c r="B4" s="4"/>
      <c r="C4" s="3"/>
      <c r="D4" s="22"/>
      <c r="E4" s="37" t="s">
        <v>60</v>
      </c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18" customHeight="1" x14ac:dyDescent="0.25">
      <c r="A5" s="3"/>
      <c r="B5" s="4"/>
      <c r="C5" s="3"/>
      <c r="D5" s="22"/>
      <c r="E5" s="19"/>
      <c r="G5" s="19"/>
      <c r="H5" s="19"/>
      <c r="I5" s="23"/>
      <c r="J5" s="1"/>
      <c r="K5"/>
      <c r="L5"/>
      <c r="M5"/>
      <c r="N5"/>
      <c r="O5"/>
    </row>
    <row r="6" spans="1:15" x14ac:dyDescent="0.25">
      <c r="A6" s="8" t="s">
        <v>103</v>
      </c>
      <c r="B6" s="4"/>
      <c r="C6" s="3"/>
      <c r="D6" s="24"/>
      <c r="E6" s="19"/>
      <c r="G6" s="19"/>
      <c r="H6" s="19"/>
      <c r="I6" s="19"/>
      <c r="J6"/>
      <c r="K6"/>
      <c r="L6"/>
      <c r="M6"/>
      <c r="N6"/>
      <c r="O6"/>
    </row>
    <row r="7" spans="1:15" x14ac:dyDescent="0.25">
      <c r="A7" s="8" t="s">
        <v>46</v>
      </c>
      <c r="B7" s="4"/>
      <c r="C7" s="3"/>
      <c r="D7" s="24"/>
      <c r="E7" s="19"/>
      <c r="G7" s="19"/>
      <c r="H7" s="19"/>
      <c r="I7" s="19"/>
      <c r="J7"/>
      <c r="K7"/>
      <c r="L7"/>
      <c r="M7"/>
      <c r="N7"/>
      <c r="O7"/>
    </row>
    <row r="8" spans="1:15" x14ac:dyDescent="0.25">
      <c r="A8" s="8" t="s">
        <v>47</v>
      </c>
      <c r="B8" s="4"/>
      <c r="C8" s="3"/>
      <c r="D8" s="24"/>
      <c r="E8" s="19"/>
      <c r="G8" s="19"/>
      <c r="H8" s="19"/>
      <c r="I8" s="19"/>
      <c r="J8"/>
      <c r="K8"/>
      <c r="L8"/>
      <c r="M8"/>
      <c r="N8"/>
      <c r="O8"/>
    </row>
    <row r="9" spans="1:15" x14ac:dyDescent="0.25">
      <c r="A9" s="8" t="s">
        <v>48</v>
      </c>
      <c r="B9" s="4"/>
      <c r="C9" s="3"/>
      <c r="D9" s="24"/>
      <c r="E9" s="19"/>
      <c r="G9" s="19"/>
      <c r="H9" s="19"/>
      <c r="I9" s="19"/>
      <c r="J9"/>
      <c r="K9"/>
      <c r="L9"/>
      <c r="M9"/>
      <c r="N9"/>
      <c r="O9"/>
    </row>
    <row r="10" spans="1:15" x14ac:dyDescent="0.25">
      <c r="A10" s="9"/>
      <c r="B10" s="4"/>
      <c r="C10" s="3"/>
      <c r="D10" s="24"/>
      <c r="E10" s="19"/>
      <c r="G10" s="19"/>
      <c r="H10" s="19"/>
      <c r="I10" s="19"/>
      <c r="J10"/>
      <c r="K10"/>
      <c r="L10"/>
      <c r="M10"/>
      <c r="N10"/>
      <c r="O10"/>
    </row>
    <row r="11" spans="1:15" ht="60.75" customHeight="1" x14ac:dyDescent="0.25">
      <c r="A11" s="38" t="s">
        <v>49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31.15" customHeight="1" x14ac:dyDescent="0.25">
      <c r="D12" s="25"/>
      <c r="E12" s="19"/>
      <c r="F12" s="25"/>
      <c r="J12" s="39" t="s">
        <v>50</v>
      </c>
      <c r="K12" s="39"/>
      <c r="L12" s="39"/>
      <c r="M12" s="39" t="s">
        <v>51</v>
      </c>
      <c r="N12" s="39"/>
      <c r="O12" s="39"/>
    </row>
    <row r="13" spans="1:15" s="10" customFormat="1" ht="52.15" customHeight="1" x14ac:dyDescent="0.25">
      <c r="A13" s="12" t="s">
        <v>52</v>
      </c>
      <c r="B13" s="12" t="s">
        <v>0</v>
      </c>
      <c r="C13" s="12" t="s">
        <v>63</v>
      </c>
      <c r="D13" s="12" t="s">
        <v>53</v>
      </c>
      <c r="E13" s="12" t="s">
        <v>54</v>
      </c>
      <c r="F13" s="12" t="s">
        <v>55</v>
      </c>
      <c r="G13" s="12" t="s">
        <v>56</v>
      </c>
      <c r="H13" s="12" t="s">
        <v>57</v>
      </c>
      <c r="I13" s="12" t="s">
        <v>58</v>
      </c>
      <c r="J13" s="16" t="s">
        <v>42</v>
      </c>
      <c r="K13" s="16" t="s">
        <v>43</v>
      </c>
      <c r="L13" s="16" t="s">
        <v>59</v>
      </c>
      <c r="M13" s="16" t="s">
        <v>42</v>
      </c>
      <c r="N13" s="16" t="s">
        <v>43</v>
      </c>
      <c r="O13" s="16" t="s">
        <v>59</v>
      </c>
    </row>
    <row r="14" spans="1:15" ht="45" x14ac:dyDescent="0.25">
      <c r="A14" s="13" t="s">
        <v>1</v>
      </c>
      <c r="B14" s="17" t="s">
        <v>3</v>
      </c>
      <c r="C14" s="18" t="s">
        <v>97</v>
      </c>
      <c r="D14" s="26">
        <v>9</v>
      </c>
      <c r="E14" s="26">
        <v>37</v>
      </c>
      <c r="F14" s="26">
        <v>4.1111111111111107</v>
      </c>
      <c r="G14" s="26">
        <v>32</v>
      </c>
      <c r="H14" s="26">
        <v>3.5555555555555558</v>
      </c>
      <c r="I14" s="26">
        <v>17</v>
      </c>
      <c r="J14" s="26">
        <v>4.1111111111111107</v>
      </c>
      <c r="K14" s="26"/>
      <c r="L14" s="26"/>
      <c r="M14" s="26">
        <v>3.5555555555555558</v>
      </c>
      <c r="N14" s="26"/>
      <c r="O14" s="26"/>
    </row>
    <row r="15" spans="1:15" ht="45" x14ac:dyDescent="0.25">
      <c r="A15" s="13" t="s">
        <v>1</v>
      </c>
      <c r="B15" s="17" t="s">
        <v>2</v>
      </c>
      <c r="C15" s="18" t="s">
        <v>69</v>
      </c>
      <c r="D15" s="26">
        <v>9</v>
      </c>
      <c r="E15" s="26">
        <v>39</v>
      </c>
      <c r="F15" s="26">
        <v>4.333333333333333</v>
      </c>
      <c r="G15" s="26">
        <v>31</v>
      </c>
      <c r="H15" s="26">
        <v>3.4444444444444446</v>
      </c>
      <c r="I15" s="26">
        <v>14</v>
      </c>
      <c r="J15" s="26">
        <v>4.333333333333333</v>
      </c>
      <c r="K15" s="26"/>
      <c r="L15" s="26"/>
      <c r="M15" s="26">
        <v>3.4444444444444446</v>
      </c>
      <c r="N15" s="26"/>
      <c r="O15" s="26"/>
    </row>
    <row r="16" spans="1:15" ht="45" x14ac:dyDescent="0.25">
      <c r="A16" s="13" t="s">
        <v>1</v>
      </c>
      <c r="B16" s="17" t="s">
        <v>4</v>
      </c>
      <c r="C16" s="18" t="s">
        <v>70</v>
      </c>
      <c r="D16" s="26">
        <v>9</v>
      </c>
      <c r="E16" s="26">
        <v>35</v>
      </c>
      <c r="F16" s="26">
        <v>3.8888888888888884</v>
      </c>
      <c r="G16" s="26">
        <v>24</v>
      </c>
      <c r="H16" s="26">
        <v>2.6666666666666665</v>
      </c>
      <c r="I16" s="26">
        <v>14</v>
      </c>
      <c r="J16" s="26">
        <v>3.8888888888888884</v>
      </c>
      <c r="K16" s="26"/>
      <c r="L16" s="26"/>
      <c r="M16" s="26">
        <v>2.6666666666666665</v>
      </c>
      <c r="N16" s="26"/>
      <c r="O16" s="26"/>
    </row>
    <row r="17" spans="1:15" ht="30" x14ac:dyDescent="0.25">
      <c r="A17" s="13" t="s">
        <v>1</v>
      </c>
      <c r="B17" s="17" t="s">
        <v>5</v>
      </c>
      <c r="C17" s="18" t="s">
        <v>6</v>
      </c>
      <c r="D17" s="26">
        <v>8</v>
      </c>
      <c r="E17" s="26">
        <v>27</v>
      </c>
      <c r="F17" s="26">
        <v>3.375</v>
      </c>
      <c r="G17" s="26">
        <v>23</v>
      </c>
      <c r="H17" s="26">
        <v>2.875</v>
      </c>
      <c r="I17" s="26">
        <v>8</v>
      </c>
      <c r="J17" s="26">
        <v>3.375</v>
      </c>
      <c r="K17" s="26"/>
      <c r="L17" s="26"/>
      <c r="M17" s="26">
        <v>2.875</v>
      </c>
      <c r="N17" s="26"/>
      <c r="O17" s="26"/>
    </row>
    <row r="18" spans="1:15" ht="30" x14ac:dyDescent="0.25">
      <c r="A18" s="14" t="s">
        <v>79</v>
      </c>
      <c r="B18" s="14"/>
      <c r="C18" s="14"/>
      <c r="D18" s="27"/>
      <c r="E18" s="27"/>
      <c r="F18" s="27">
        <v>3.927083333333333</v>
      </c>
      <c r="G18" s="27"/>
      <c r="H18" s="27">
        <v>3.1354166666666665</v>
      </c>
      <c r="I18" s="27">
        <v>13.25</v>
      </c>
      <c r="J18" s="31">
        <v>3.927083333333333</v>
      </c>
      <c r="K18" s="31"/>
      <c r="L18" s="31"/>
      <c r="M18" s="31">
        <v>3.1354166666666665</v>
      </c>
      <c r="N18" s="31"/>
      <c r="O18" s="31"/>
    </row>
    <row r="19" spans="1:15" x14ac:dyDescent="0.25">
      <c r="A19" s="14" t="s">
        <v>7</v>
      </c>
      <c r="B19" s="14"/>
      <c r="C19" s="14"/>
      <c r="D19" s="27"/>
      <c r="E19" s="27">
        <v>138</v>
      </c>
      <c r="F19" s="27"/>
      <c r="G19" s="27">
        <v>110</v>
      </c>
      <c r="H19" s="27"/>
      <c r="I19" s="27">
        <v>53</v>
      </c>
      <c r="J19" s="31"/>
      <c r="K19" s="31"/>
      <c r="L19" s="31"/>
      <c r="M19" s="31"/>
      <c r="N19" s="31"/>
      <c r="O19" s="31"/>
    </row>
    <row r="20" spans="1:15" ht="30" x14ac:dyDescent="0.25">
      <c r="A20" s="32" t="s">
        <v>8</v>
      </c>
      <c r="B20" s="33" t="s">
        <v>12</v>
      </c>
      <c r="C20" s="34" t="s">
        <v>71</v>
      </c>
      <c r="D20" s="35">
        <v>9</v>
      </c>
      <c r="E20" s="35">
        <v>901</v>
      </c>
      <c r="F20" s="35">
        <v>100.11111111111111</v>
      </c>
      <c r="G20" s="35">
        <v>537</v>
      </c>
      <c r="H20" s="35">
        <v>59.66666666666665</v>
      </c>
      <c r="I20" s="35">
        <v>1943</v>
      </c>
      <c r="J20" s="35">
        <v>26</v>
      </c>
      <c r="K20" s="35">
        <v>69.888888888888886</v>
      </c>
      <c r="L20" s="35">
        <v>4.2222222222222214</v>
      </c>
      <c r="M20" s="35">
        <v>7.4444444444444446</v>
      </c>
      <c r="N20" s="35">
        <v>51.666666666666657</v>
      </c>
      <c r="O20" s="35">
        <v>0.55555555555555558</v>
      </c>
    </row>
    <row r="21" spans="1:15" ht="30" x14ac:dyDescent="0.25">
      <c r="A21" s="32" t="s">
        <v>8</v>
      </c>
      <c r="B21" s="33" t="s">
        <v>10</v>
      </c>
      <c r="C21" s="34" t="s">
        <v>72</v>
      </c>
      <c r="D21" s="35">
        <v>9</v>
      </c>
      <c r="E21" s="35">
        <v>556</v>
      </c>
      <c r="F21" s="35">
        <v>61.777777777777786</v>
      </c>
      <c r="G21" s="35">
        <v>447</v>
      </c>
      <c r="H21" s="35">
        <v>49.666666666666671</v>
      </c>
      <c r="I21" s="35">
        <v>1379</v>
      </c>
      <c r="J21" s="35">
        <v>26.55555555555555</v>
      </c>
      <c r="K21" s="35">
        <v>32.444444444444443</v>
      </c>
      <c r="L21" s="35">
        <v>2.7777777777777781</v>
      </c>
      <c r="M21" s="35">
        <v>16</v>
      </c>
      <c r="N21" s="35">
        <v>32.222222222222221</v>
      </c>
      <c r="O21" s="35">
        <v>1.4444444444444442</v>
      </c>
    </row>
    <row r="22" spans="1:15" ht="30" x14ac:dyDescent="0.25">
      <c r="A22" s="32" t="s">
        <v>8</v>
      </c>
      <c r="B22" s="33" t="s">
        <v>9</v>
      </c>
      <c r="C22" s="34" t="s">
        <v>68</v>
      </c>
      <c r="D22" s="35">
        <v>9</v>
      </c>
      <c r="E22" s="35">
        <v>562</v>
      </c>
      <c r="F22" s="35">
        <v>62.444444444444457</v>
      </c>
      <c r="G22" s="35">
        <v>446</v>
      </c>
      <c r="H22" s="35">
        <v>49.555555555555557</v>
      </c>
      <c r="I22" s="35">
        <v>1834</v>
      </c>
      <c r="J22" s="35">
        <v>26.333333333333336</v>
      </c>
      <c r="K22" s="35">
        <v>32.666666666666671</v>
      </c>
      <c r="L22" s="35">
        <v>3.4444444444444446</v>
      </c>
      <c r="M22" s="35">
        <v>17.777777777777775</v>
      </c>
      <c r="N22" s="35">
        <v>30.666666666666661</v>
      </c>
      <c r="O22" s="35">
        <v>1.1111111111111112</v>
      </c>
    </row>
    <row r="23" spans="1:15" ht="30" x14ac:dyDescent="0.25">
      <c r="A23" s="32" t="s">
        <v>8</v>
      </c>
      <c r="B23" s="33" t="s">
        <v>11</v>
      </c>
      <c r="C23" s="34" t="s">
        <v>67</v>
      </c>
      <c r="D23" s="35">
        <v>6</v>
      </c>
      <c r="E23" s="35">
        <v>334</v>
      </c>
      <c r="F23" s="35">
        <v>55.666666666666664</v>
      </c>
      <c r="G23" s="35">
        <v>285</v>
      </c>
      <c r="H23" s="35">
        <v>47.5</v>
      </c>
      <c r="I23" s="35">
        <v>1312</v>
      </c>
      <c r="J23" s="35">
        <v>20.166666666666671</v>
      </c>
      <c r="K23" s="35">
        <v>34</v>
      </c>
      <c r="L23" s="35">
        <v>1.4999999999999998</v>
      </c>
      <c r="M23" s="35">
        <v>16.5</v>
      </c>
      <c r="N23" s="35">
        <v>29.333333333333336</v>
      </c>
      <c r="O23" s="35">
        <v>1.6666666666666667</v>
      </c>
    </row>
    <row r="24" spans="1:15" ht="30" x14ac:dyDescent="0.25">
      <c r="A24" s="14" t="s">
        <v>99</v>
      </c>
      <c r="B24" s="14"/>
      <c r="C24" s="14"/>
      <c r="D24" s="27"/>
      <c r="E24" s="27"/>
      <c r="F24" s="27">
        <v>70</v>
      </c>
      <c r="G24" s="27"/>
      <c r="H24" s="27">
        <v>51.597222222222221</v>
      </c>
      <c r="I24" s="27">
        <v>1617</v>
      </c>
      <c r="J24" s="31">
        <v>24.763888888888889</v>
      </c>
      <c r="K24" s="31">
        <v>42.25</v>
      </c>
      <c r="L24" s="31">
        <v>2.9861111111111112</v>
      </c>
      <c r="M24" s="31">
        <v>14.430555555555554</v>
      </c>
      <c r="N24" s="31">
        <v>35.972222222222221</v>
      </c>
      <c r="O24" s="31">
        <v>1.1944444444444444</v>
      </c>
    </row>
    <row r="25" spans="1:15" x14ac:dyDescent="0.25">
      <c r="A25" s="14" t="s">
        <v>100</v>
      </c>
      <c r="B25" s="14"/>
      <c r="C25" s="14"/>
      <c r="D25" s="27"/>
      <c r="E25" s="27">
        <v>2353</v>
      </c>
      <c r="F25" s="27"/>
      <c r="G25" s="27">
        <v>1715</v>
      </c>
      <c r="H25" s="27"/>
      <c r="I25" s="27">
        <v>6468</v>
      </c>
      <c r="J25" s="31"/>
      <c r="K25" s="31"/>
      <c r="L25" s="31"/>
      <c r="M25" s="31"/>
      <c r="N25" s="31"/>
      <c r="O25" s="31"/>
    </row>
    <row r="26" spans="1:15" ht="30" x14ac:dyDescent="0.25">
      <c r="A26" s="32" t="s">
        <v>13</v>
      </c>
      <c r="B26" s="33" t="s">
        <v>19</v>
      </c>
      <c r="C26" s="34" t="s">
        <v>85</v>
      </c>
      <c r="D26" s="35">
        <v>9</v>
      </c>
      <c r="E26" s="35">
        <v>876</v>
      </c>
      <c r="F26" s="35">
        <v>97.333333333333357</v>
      </c>
      <c r="G26" s="35">
        <v>1398</v>
      </c>
      <c r="H26" s="35">
        <v>155.33333333333337</v>
      </c>
      <c r="I26" s="35">
        <v>1812</v>
      </c>
      <c r="J26" s="35">
        <v>60.222222222222243</v>
      </c>
      <c r="K26" s="35">
        <v>37.111111111111114</v>
      </c>
      <c r="L26" s="35"/>
      <c r="M26" s="35">
        <v>122.6666666666667</v>
      </c>
      <c r="N26" s="35">
        <v>32.666666666666664</v>
      </c>
      <c r="O26" s="35"/>
    </row>
    <row r="27" spans="1:15" ht="30" x14ac:dyDescent="0.25">
      <c r="A27" s="32" t="s">
        <v>13</v>
      </c>
      <c r="B27" s="33" t="s">
        <v>16</v>
      </c>
      <c r="C27" s="34" t="s">
        <v>87</v>
      </c>
      <c r="D27" s="35">
        <v>9</v>
      </c>
      <c r="E27" s="35">
        <v>933</v>
      </c>
      <c r="F27" s="35">
        <v>103.66666666666667</v>
      </c>
      <c r="G27" s="35">
        <v>1240</v>
      </c>
      <c r="H27" s="35">
        <v>137.7777777777778</v>
      </c>
      <c r="I27" s="35">
        <v>1534</v>
      </c>
      <c r="J27" s="35">
        <v>66.444444444444443</v>
      </c>
      <c r="K27" s="35">
        <v>37.222222222222221</v>
      </c>
      <c r="L27" s="35"/>
      <c r="M27" s="35">
        <v>107.44444444444446</v>
      </c>
      <c r="N27" s="35">
        <v>30.333333333333332</v>
      </c>
      <c r="O27" s="35"/>
    </row>
    <row r="28" spans="1:15" ht="30" x14ac:dyDescent="0.25">
      <c r="A28" s="32" t="s">
        <v>13</v>
      </c>
      <c r="B28" s="33" t="s">
        <v>17</v>
      </c>
      <c r="C28" s="34" t="s">
        <v>84</v>
      </c>
      <c r="D28" s="35">
        <v>9</v>
      </c>
      <c r="E28" s="35">
        <v>1353</v>
      </c>
      <c r="F28" s="35">
        <v>150.33333333333334</v>
      </c>
      <c r="G28" s="35">
        <v>1201</v>
      </c>
      <c r="H28" s="35">
        <v>133.44444444444449</v>
      </c>
      <c r="I28" s="35">
        <v>2073</v>
      </c>
      <c r="J28" s="35">
        <v>113.55555555555557</v>
      </c>
      <c r="K28" s="35">
        <v>36.777777777777771</v>
      </c>
      <c r="L28" s="35"/>
      <c r="M28" s="35">
        <v>106.00000000000003</v>
      </c>
      <c r="N28" s="35">
        <v>27.444444444444443</v>
      </c>
      <c r="O28" s="35"/>
    </row>
    <row r="29" spans="1:15" ht="30" x14ac:dyDescent="0.25">
      <c r="A29" s="32" t="s">
        <v>13</v>
      </c>
      <c r="B29" s="33" t="s">
        <v>15</v>
      </c>
      <c r="C29" s="34" t="s">
        <v>86</v>
      </c>
      <c r="D29" s="35">
        <v>9</v>
      </c>
      <c r="E29" s="35">
        <v>1273</v>
      </c>
      <c r="F29" s="35">
        <v>141.44444444444443</v>
      </c>
      <c r="G29" s="35">
        <v>1053</v>
      </c>
      <c r="H29" s="35">
        <v>117.00000000000001</v>
      </c>
      <c r="I29" s="35">
        <v>1359</v>
      </c>
      <c r="J29" s="35">
        <v>93.111111111111114</v>
      </c>
      <c r="K29" s="35">
        <v>48.333333333333329</v>
      </c>
      <c r="L29" s="35"/>
      <c r="M29" s="35">
        <v>87.555555555555557</v>
      </c>
      <c r="N29" s="35">
        <v>29.44444444444445</v>
      </c>
      <c r="O29" s="35"/>
    </row>
    <row r="30" spans="1:15" ht="30" x14ac:dyDescent="0.25">
      <c r="A30" s="32" t="s">
        <v>13</v>
      </c>
      <c r="B30" s="33" t="s">
        <v>14</v>
      </c>
      <c r="C30" s="34" t="s">
        <v>73</v>
      </c>
      <c r="D30" s="35">
        <v>9</v>
      </c>
      <c r="E30" s="35">
        <v>1358</v>
      </c>
      <c r="F30" s="35">
        <v>150.88888888888889</v>
      </c>
      <c r="G30" s="35">
        <v>966</v>
      </c>
      <c r="H30" s="35">
        <v>107.33333333333331</v>
      </c>
      <c r="I30" s="35">
        <v>1655</v>
      </c>
      <c r="J30" s="35">
        <v>115</v>
      </c>
      <c r="K30" s="35">
        <v>35.888888888888893</v>
      </c>
      <c r="L30" s="35"/>
      <c r="M30" s="35">
        <v>77.555555555555557</v>
      </c>
      <c r="N30" s="35">
        <v>29.777777777777782</v>
      </c>
      <c r="O30" s="35"/>
    </row>
    <row r="31" spans="1:15" ht="30" x14ac:dyDescent="0.25">
      <c r="A31" s="32" t="s">
        <v>13</v>
      </c>
      <c r="B31" s="33" t="s">
        <v>18</v>
      </c>
      <c r="C31" s="34" t="s">
        <v>74</v>
      </c>
      <c r="D31" s="35">
        <v>9</v>
      </c>
      <c r="E31" s="35">
        <v>906</v>
      </c>
      <c r="F31" s="35">
        <v>100.66666666666666</v>
      </c>
      <c r="G31" s="35">
        <v>939</v>
      </c>
      <c r="H31" s="35">
        <v>104.33333333333333</v>
      </c>
      <c r="I31" s="35">
        <v>1805</v>
      </c>
      <c r="J31" s="35">
        <v>78.222222222222229</v>
      </c>
      <c r="K31" s="35">
        <v>22.444444444444443</v>
      </c>
      <c r="L31" s="35"/>
      <c r="M31" s="35">
        <v>81.8888888888889</v>
      </c>
      <c r="N31" s="35">
        <v>22.444444444444443</v>
      </c>
      <c r="O31" s="35"/>
    </row>
    <row r="32" spans="1:15" ht="30" x14ac:dyDescent="0.25">
      <c r="A32" s="14" t="s">
        <v>80</v>
      </c>
      <c r="B32" s="14"/>
      <c r="C32" s="14"/>
      <c r="D32" s="27"/>
      <c r="E32" s="27"/>
      <c r="F32" s="27">
        <v>124.05555555555554</v>
      </c>
      <c r="G32" s="27"/>
      <c r="H32" s="27">
        <v>125.8703703703704</v>
      </c>
      <c r="I32" s="27">
        <v>1706.3333333333333</v>
      </c>
      <c r="J32" s="31">
        <v>87.759259259259252</v>
      </c>
      <c r="K32" s="31">
        <v>36.296296296296298</v>
      </c>
      <c r="L32" s="31"/>
      <c r="M32" s="31">
        <v>97.185185185185205</v>
      </c>
      <c r="N32" s="31">
        <v>28.685185185185187</v>
      </c>
      <c r="O32" s="31"/>
    </row>
    <row r="33" spans="1:15" x14ac:dyDescent="0.25">
      <c r="A33" s="14" t="s">
        <v>20</v>
      </c>
      <c r="B33" s="14"/>
      <c r="C33" s="14"/>
      <c r="D33" s="27"/>
      <c r="E33" s="27">
        <v>6699</v>
      </c>
      <c r="F33" s="27"/>
      <c r="G33" s="27">
        <v>6797</v>
      </c>
      <c r="H33" s="27"/>
      <c r="I33" s="27">
        <v>10238</v>
      </c>
      <c r="J33" s="31"/>
      <c r="K33" s="31"/>
      <c r="L33" s="31"/>
      <c r="M33" s="31"/>
      <c r="N33" s="31"/>
      <c r="O33" s="31"/>
    </row>
    <row r="34" spans="1:15" ht="30" x14ac:dyDescent="0.25">
      <c r="A34" s="32" t="s">
        <v>21</v>
      </c>
      <c r="B34" s="33" t="s">
        <v>26</v>
      </c>
      <c r="C34" s="34" t="s">
        <v>88</v>
      </c>
      <c r="D34" s="35">
        <v>9</v>
      </c>
      <c r="E34" s="35">
        <v>394</v>
      </c>
      <c r="F34" s="35">
        <v>43.777777777777779</v>
      </c>
      <c r="G34" s="35">
        <v>930</v>
      </c>
      <c r="H34" s="35">
        <v>103.33333333333336</v>
      </c>
      <c r="I34" s="35">
        <v>712</v>
      </c>
      <c r="J34" s="35">
        <v>14</v>
      </c>
      <c r="K34" s="35">
        <v>28.999999999999996</v>
      </c>
      <c r="L34" s="35">
        <v>0.77777777777777779</v>
      </c>
      <c r="M34" s="35">
        <v>75.333333333333343</v>
      </c>
      <c r="N34" s="35">
        <v>25.333333333333325</v>
      </c>
      <c r="O34" s="35">
        <v>2.666666666666667</v>
      </c>
    </row>
    <row r="35" spans="1:15" ht="30" x14ac:dyDescent="0.25">
      <c r="A35" s="32" t="s">
        <v>21</v>
      </c>
      <c r="B35" s="33" t="s">
        <v>23</v>
      </c>
      <c r="C35" s="34" t="s">
        <v>75</v>
      </c>
      <c r="D35" s="35">
        <v>9</v>
      </c>
      <c r="E35" s="35">
        <v>655</v>
      </c>
      <c r="F35" s="35">
        <v>72.777777777777771</v>
      </c>
      <c r="G35" s="35">
        <v>675</v>
      </c>
      <c r="H35" s="35">
        <v>75.000000000000014</v>
      </c>
      <c r="I35" s="35">
        <v>368</v>
      </c>
      <c r="J35" s="35">
        <v>35.333333333333329</v>
      </c>
      <c r="K35" s="35">
        <v>36.666666666666664</v>
      </c>
      <c r="L35" s="35">
        <v>0.77777777777777779</v>
      </c>
      <c r="M35" s="35">
        <v>50</v>
      </c>
      <c r="N35" s="35">
        <v>24.222222222222218</v>
      </c>
      <c r="O35" s="35">
        <v>0.77777777777777779</v>
      </c>
    </row>
    <row r="36" spans="1:15" ht="30" x14ac:dyDescent="0.25">
      <c r="A36" s="32" t="s">
        <v>21</v>
      </c>
      <c r="B36" s="33" t="s">
        <v>29</v>
      </c>
      <c r="C36" s="34" t="s">
        <v>61</v>
      </c>
      <c r="D36" s="35">
        <v>9</v>
      </c>
      <c r="E36" s="35">
        <v>475</v>
      </c>
      <c r="F36" s="35">
        <v>52.7777777777778</v>
      </c>
      <c r="G36" s="35">
        <v>564</v>
      </c>
      <c r="H36" s="35">
        <v>62.666666666666657</v>
      </c>
      <c r="I36" s="35">
        <v>1173</v>
      </c>
      <c r="J36" s="35">
        <v>13.111111111111111</v>
      </c>
      <c r="K36" s="35">
        <v>39.111111111111121</v>
      </c>
      <c r="L36" s="35">
        <v>0.55555555555555558</v>
      </c>
      <c r="M36" s="35">
        <v>33.222222222222221</v>
      </c>
      <c r="N36" s="35">
        <v>28.111111111111104</v>
      </c>
      <c r="O36" s="35">
        <v>1.3333333333333333</v>
      </c>
    </row>
    <row r="37" spans="1:15" ht="30" x14ac:dyDescent="0.25">
      <c r="A37" s="32" t="s">
        <v>21</v>
      </c>
      <c r="B37" s="33" t="s">
        <v>28</v>
      </c>
      <c r="C37" s="34" t="s">
        <v>96</v>
      </c>
      <c r="D37" s="35">
        <v>9</v>
      </c>
      <c r="E37" s="35">
        <v>590</v>
      </c>
      <c r="F37" s="35">
        <v>65.555555555555557</v>
      </c>
      <c r="G37" s="35">
        <v>563</v>
      </c>
      <c r="H37" s="35">
        <v>62.55555555555555</v>
      </c>
      <c r="I37" s="35">
        <v>1477</v>
      </c>
      <c r="J37" s="35">
        <v>18.666666666666661</v>
      </c>
      <c r="K37" s="35">
        <v>46.000000000000007</v>
      </c>
      <c r="L37" s="35">
        <v>0.88888888888888884</v>
      </c>
      <c r="M37" s="35">
        <v>28.333333333333321</v>
      </c>
      <c r="N37" s="35">
        <v>33.888888888888879</v>
      </c>
      <c r="O37" s="35">
        <v>0.33333333333333331</v>
      </c>
    </row>
    <row r="38" spans="1:15" ht="30" x14ac:dyDescent="0.25">
      <c r="A38" s="32" t="s">
        <v>21</v>
      </c>
      <c r="B38" s="33" t="s">
        <v>27</v>
      </c>
      <c r="C38" s="34" t="s">
        <v>77</v>
      </c>
      <c r="D38" s="35">
        <v>9</v>
      </c>
      <c r="E38" s="35">
        <v>486</v>
      </c>
      <c r="F38" s="35">
        <v>53.999999999999993</v>
      </c>
      <c r="G38" s="35">
        <v>543</v>
      </c>
      <c r="H38" s="35">
        <v>60.333333333333321</v>
      </c>
      <c r="I38" s="35">
        <v>1138</v>
      </c>
      <c r="J38" s="35">
        <v>14.555555555555557</v>
      </c>
      <c r="K38" s="35">
        <v>38.222222222222207</v>
      </c>
      <c r="L38" s="35">
        <v>1.2222222222222223</v>
      </c>
      <c r="M38" s="35">
        <v>31.888888888888889</v>
      </c>
      <c r="N38" s="35">
        <v>26.777777777777771</v>
      </c>
      <c r="O38" s="35">
        <v>1.6666666666666667</v>
      </c>
    </row>
    <row r="39" spans="1:15" ht="30" x14ac:dyDescent="0.25">
      <c r="A39" s="32" t="s">
        <v>21</v>
      </c>
      <c r="B39" s="33" t="s">
        <v>22</v>
      </c>
      <c r="C39" s="34" t="s">
        <v>89</v>
      </c>
      <c r="D39" s="35">
        <v>9</v>
      </c>
      <c r="E39" s="35">
        <v>325</v>
      </c>
      <c r="F39" s="35">
        <v>36.111111111111121</v>
      </c>
      <c r="G39" s="35">
        <v>396</v>
      </c>
      <c r="H39" s="35">
        <v>44.000000000000007</v>
      </c>
      <c r="I39" s="35">
        <v>387</v>
      </c>
      <c r="J39" s="35">
        <v>11.999999999999996</v>
      </c>
      <c r="K39" s="35">
        <v>23.222222222222221</v>
      </c>
      <c r="L39" s="35">
        <v>0.88888888888888884</v>
      </c>
      <c r="M39" s="35">
        <v>23.666666666666664</v>
      </c>
      <c r="N39" s="35">
        <v>19.555555555555554</v>
      </c>
      <c r="O39" s="35">
        <v>0.77777777777777768</v>
      </c>
    </row>
    <row r="40" spans="1:15" ht="30" x14ac:dyDescent="0.25">
      <c r="A40" s="32" t="s">
        <v>21</v>
      </c>
      <c r="B40" s="33" t="s">
        <v>24</v>
      </c>
      <c r="C40" s="34" t="s">
        <v>76</v>
      </c>
      <c r="D40" s="35">
        <v>9</v>
      </c>
      <c r="E40" s="35">
        <v>442</v>
      </c>
      <c r="F40" s="35">
        <v>49.111111111111114</v>
      </c>
      <c r="G40" s="35">
        <v>396</v>
      </c>
      <c r="H40" s="35">
        <v>44</v>
      </c>
      <c r="I40" s="35">
        <v>1015</v>
      </c>
      <c r="J40" s="35">
        <v>7.666666666666667</v>
      </c>
      <c r="K40" s="35">
        <v>41.111111111111107</v>
      </c>
      <c r="L40" s="35">
        <v>0.33333333333333331</v>
      </c>
      <c r="M40" s="35">
        <v>15.333333333333327</v>
      </c>
      <c r="N40" s="35">
        <v>28.333333333333332</v>
      </c>
      <c r="O40" s="35">
        <v>0.33333333333333331</v>
      </c>
    </row>
    <row r="41" spans="1:15" ht="30" x14ac:dyDescent="0.25">
      <c r="A41" s="32" t="s">
        <v>21</v>
      </c>
      <c r="B41" s="33" t="s">
        <v>25</v>
      </c>
      <c r="C41" s="34" t="s">
        <v>78</v>
      </c>
      <c r="D41" s="35">
        <v>9</v>
      </c>
      <c r="E41" s="35">
        <v>433</v>
      </c>
      <c r="F41" s="35">
        <v>48.111111111111114</v>
      </c>
      <c r="G41" s="35">
        <v>308</v>
      </c>
      <c r="H41" s="35">
        <v>34.222222222222229</v>
      </c>
      <c r="I41" s="35">
        <v>1589</v>
      </c>
      <c r="J41" s="35">
        <v>21.666666666666664</v>
      </c>
      <c r="K41" s="35">
        <v>26.444444444444439</v>
      </c>
      <c r="L41" s="35">
        <v>0</v>
      </c>
      <c r="M41" s="35">
        <v>11.222222222222221</v>
      </c>
      <c r="N41" s="35">
        <v>23</v>
      </c>
      <c r="O41" s="35">
        <v>0</v>
      </c>
    </row>
    <row r="42" spans="1:15" ht="30" x14ac:dyDescent="0.25">
      <c r="A42" s="32" t="s">
        <v>21</v>
      </c>
      <c r="B42" s="33" t="s">
        <v>30</v>
      </c>
      <c r="C42" s="34" t="s">
        <v>90</v>
      </c>
      <c r="D42" s="35">
        <v>3</v>
      </c>
      <c r="E42" s="35">
        <v>0</v>
      </c>
      <c r="F42" s="35">
        <v>0</v>
      </c>
      <c r="G42" s="35">
        <v>0</v>
      </c>
      <c r="H42" s="35">
        <v>0</v>
      </c>
      <c r="I42" s="35">
        <v>1816</v>
      </c>
      <c r="J42" s="35">
        <v>0</v>
      </c>
      <c r="K42" s="35"/>
      <c r="L42" s="35">
        <v>0</v>
      </c>
      <c r="M42" s="35">
        <v>0</v>
      </c>
      <c r="N42" s="35"/>
      <c r="O42" s="35">
        <v>0</v>
      </c>
    </row>
    <row r="43" spans="1:15" ht="30" x14ac:dyDescent="0.25">
      <c r="A43" s="14" t="s">
        <v>81</v>
      </c>
      <c r="B43" s="14"/>
      <c r="C43" s="14"/>
      <c r="D43" s="27"/>
      <c r="E43" s="27"/>
      <c r="F43" s="27">
        <v>46.91358024691359</v>
      </c>
      <c r="G43" s="27"/>
      <c r="H43" s="27">
        <v>54.012345679012348</v>
      </c>
      <c r="I43" s="27">
        <v>1075</v>
      </c>
      <c r="J43" s="31">
        <v>15.222222222222221</v>
      </c>
      <c r="K43" s="31">
        <v>34.972222222222221</v>
      </c>
      <c r="L43" s="31">
        <v>0.60493827160493829</v>
      </c>
      <c r="M43" s="31">
        <v>29.888888888888882</v>
      </c>
      <c r="N43" s="31">
        <v>26.152777777777775</v>
      </c>
      <c r="O43" s="31">
        <v>0.87654320987654311</v>
      </c>
    </row>
    <row r="44" spans="1:15" x14ac:dyDescent="0.25">
      <c r="A44" s="14" t="s">
        <v>31</v>
      </c>
      <c r="B44" s="14"/>
      <c r="C44" s="14"/>
      <c r="D44" s="27"/>
      <c r="E44" s="27">
        <v>3800</v>
      </c>
      <c r="F44" s="27"/>
      <c r="G44" s="27">
        <v>4375</v>
      </c>
      <c r="H44" s="27"/>
      <c r="I44" s="27">
        <v>9675</v>
      </c>
      <c r="J44" s="31"/>
      <c r="K44" s="31"/>
      <c r="L44" s="31"/>
      <c r="M44" s="31"/>
      <c r="N44" s="31"/>
      <c r="O44" s="31"/>
    </row>
    <row r="45" spans="1:15" ht="30" x14ac:dyDescent="0.25">
      <c r="A45" s="32" t="s">
        <v>32</v>
      </c>
      <c r="B45" s="33" t="s">
        <v>34</v>
      </c>
      <c r="C45" s="34" t="s">
        <v>92</v>
      </c>
      <c r="D45" s="35">
        <v>9</v>
      </c>
      <c r="E45" s="35">
        <v>502</v>
      </c>
      <c r="F45" s="35">
        <v>55.777777777777779</v>
      </c>
      <c r="G45" s="35">
        <v>451</v>
      </c>
      <c r="H45" s="35">
        <v>50.111111111111121</v>
      </c>
      <c r="I45" s="35">
        <v>269</v>
      </c>
      <c r="J45" s="35">
        <v>18.333333333333332</v>
      </c>
      <c r="K45" s="35">
        <v>37.444444444444457</v>
      </c>
      <c r="L45" s="35"/>
      <c r="M45" s="35">
        <v>22</v>
      </c>
      <c r="N45" s="35">
        <v>28.111111111111118</v>
      </c>
      <c r="O45" s="35"/>
    </row>
    <row r="46" spans="1:15" ht="30" x14ac:dyDescent="0.25">
      <c r="A46" s="32" t="s">
        <v>32</v>
      </c>
      <c r="B46" s="33" t="s">
        <v>33</v>
      </c>
      <c r="C46" s="34" t="s">
        <v>91</v>
      </c>
      <c r="D46" s="35">
        <v>9</v>
      </c>
      <c r="E46" s="35">
        <v>558</v>
      </c>
      <c r="F46" s="35">
        <v>62</v>
      </c>
      <c r="G46" s="35">
        <v>432</v>
      </c>
      <c r="H46" s="35">
        <v>48</v>
      </c>
      <c r="I46" s="35">
        <v>343</v>
      </c>
      <c r="J46" s="35">
        <v>25.888888888888893</v>
      </c>
      <c r="K46" s="35">
        <v>36.111111111111114</v>
      </c>
      <c r="L46" s="35"/>
      <c r="M46" s="35">
        <v>20.333333333333332</v>
      </c>
      <c r="N46" s="35">
        <v>27.666666666666664</v>
      </c>
      <c r="O46" s="35"/>
    </row>
    <row r="47" spans="1:15" ht="30" x14ac:dyDescent="0.25">
      <c r="A47" s="32" t="s">
        <v>32</v>
      </c>
      <c r="B47" s="33" t="s">
        <v>35</v>
      </c>
      <c r="C47" s="34" t="s">
        <v>64</v>
      </c>
      <c r="D47" s="35">
        <v>9</v>
      </c>
      <c r="E47" s="35">
        <v>484</v>
      </c>
      <c r="F47" s="35">
        <v>53.777777777777779</v>
      </c>
      <c r="G47" s="35">
        <v>395</v>
      </c>
      <c r="H47" s="35">
        <v>43.888888888888893</v>
      </c>
      <c r="I47" s="35">
        <v>274</v>
      </c>
      <c r="J47" s="35">
        <v>17.111111111111107</v>
      </c>
      <c r="K47" s="35">
        <v>36.666666666666664</v>
      </c>
      <c r="L47" s="35"/>
      <c r="M47" s="35">
        <v>16.555555555555561</v>
      </c>
      <c r="N47" s="35">
        <v>27.333333333333336</v>
      </c>
      <c r="O47" s="35"/>
    </row>
    <row r="48" spans="1:15" ht="30" x14ac:dyDescent="0.25">
      <c r="A48" s="32" t="s">
        <v>32</v>
      </c>
      <c r="B48" s="33" t="s">
        <v>36</v>
      </c>
      <c r="C48" s="34" t="s">
        <v>65</v>
      </c>
      <c r="D48" s="35">
        <v>3</v>
      </c>
      <c r="E48" s="35">
        <v>112</v>
      </c>
      <c r="F48" s="35">
        <v>37.333333333333343</v>
      </c>
      <c r="G48" s="35">
        <v>101</v>
      </c>
      <c r="H48" s="35">
        <v>33.666666666666671</v>
      </c>
      <c r="I48" s="35">
        <v>481</v>
      </c>
      <c r="J48" s="35">
        <v>13.66666666666667</v>
      </c>
      <c r="K48" s="35">
        <v>23.666666666666671</v>
      </c>
      <c r="L48" s="35"/>
      <c r="M48" s="35">
        <v>20.000000000000004</v>
      </c>
      <c r="N48" s="35">
        <v>13.666666666666668</v>
      </c>
      <c r="O48" s="35"/>
    </row>
    <row r="49" spans="1:15" ht="30" x14ac:dyDescent="0.25">
      <c r="A49" s="14" t="s">
        <v>83</v>
      </c>
      <c r="B49" s="14"/>
      <c r="C49" s="14"/>
      <c r="D49" s="27"/>
      <c r="E49" s="27"/>
      <c r="F49" s="27">
        <v>52.222222222222221</v>
      </c>
      <c r="G49" s="27"/>
      <c r="H49" s="27">
        <v>43.916666666666671</v>
      </c>
      <c r="I49" s="27">
        <v>341.75</v>
      </c>
      <c r="J49" s="31">
        <v>18.75</v>
      </c>
      <c r="K49" s="31">
        <v>33.472222222222229</v>
      </c>
      <c r="L49" s="31"/>
      <c r="M49" s="31">
        <v>19.722222222222225</v>
      </c>
      <c r="N49" s="31">
        <v>24.194444444444443</v>
      </c>
      <c r="O49" s="31"/>
    </row>
    <row r="50" spans="1:15" x14ac:dyDescent="0.25">
      <c r="A50" s="14" t="s">
        <v>37</v>
      </c>
      <c r="B50" s="14"/>
      <c r="C50" s="14"/>
      <c r="D50" s="27"/>
      <c r="E50" s="27">
        <v>1656</v>
      </c>
      <c r="F50" s="27"/>
      <c r="G50" s="27">
        <v>1379</v>
      </c>
      <c r="H50" s="27"/>
      <c r="I50" s="27">
        <v>1367</v>
      </c>
      <c r="J50" s="31"/>
      <c r="K50" s="31"/>
      <c r="L50" s="31"/>
      <c r="M50" s="31"/>
      <c r="N50" s="31"/>
      <c r="O50" s="31"/>
    </row>
    <row r="51" spans="1:15" ht="30" x14ac:dyDescent="0.25">
      <c r="A51" s="32" t="s">
        <v>102</v>
      </c>
      <c r="B51" s="33" t="s">
        <v>39</v>
      </c>
      <c r="C51" s="34" t="s">
        <v>94</v>
      </c>
      <c r="D51" s="35">
        <v>9</v>
      </c>
      <c r="E51" s="35">
        <v>419</v>
      </c>
      <c r="F51" s="35">
        <v>46.55555555555555</v>
      </c>
      <c r="G51" s="35">
        <v>386</v>
      </c>
      <c r="H51" s="35">
        <v>42.888888888888886</v>
      </c>
      <c r="I51" s="35">
        <v>45</v>
      </c>
      <c r="J51" s="35">
        <v>8.2222222222222214</v>
      </c>
      <c r="K51" s="35">
        <v>34.888888888888886</v>
      </c>
      <c r="L51" s="35">
        <v>3.4444444444444451</v>
      </c>
      <c r="M51" s="35">
        <v>10.333333333333334</v>
      </c>
      <c r="N51" s="35">
        <v>29</v>
      </c>
      <c r="O51" s="35">
        <v>3.5555555555555549</v>
      </c>
    </row>
    <row r="52" spans="1:15" ht="30" x14ac:dyDescent="0.25">
      <c r="A52" s="32" t="s">
        <v>102</v>
      </c>
      <c r="B52" s="33" t="s">
        <v>40</v>
      </c>
      <c r="C52" s="34" t="s">
        <v>95</v>
      </c>
      <c r="D52" s="35">
        <v>9</v>
      </c>
      <c r="E52" s="35">
        <v>427</v>
      </c>
      <c r="F52" s="35">
        <v>47.44444444444445</v>
      </c>
      <c r="G52" s="35">
        <v>369</v>
      </c>
      <c r="H52" s="35">
        <v>41</v>
      </c>
      <c r="I52" s="35">
        <v>70</v>
      </c>
      <c r="J52" s="35">
        <v>7.1111111111111116</v>
      </c>
      <c r="K52" s="35">
        <v>36.666666666666671</v>
      </c>
      <c r="L52" s="35">
        <v>3.666666666666667</v>
      </c>
      <c r="M52" s="35">
        <v>8.2222222222222214</v>
      </c>
      <c r="N52" s="35">
        <v>29.999999999999996</v>
      </c>
      <c r="O52" s="35">
        <v>2.7777777777777781</v>
      </c>
    </row>
    <row r="53" spans="1:15" ht="30" x14ac:dyDescent="0.25">
      <c r="A53" s="32" t="s">
        <v>102</v>
      </c>
      <c r="B53" s="33" t="s">
        <v>38</v>
      </c>
      <c r="C53" s="34" t="s">
        <v>93</v>
      </c>
      <c r="D53" s="35">
        <v>9</v>
      </c>
      <c r="E53" s="35">
        <v>420</v>
      </c>
      <c r="F53" s="35">
        <v>46.666666666666664</v>
      </c>
      <c r="G53" s="35">
        <v>367</v>
      </c>
      <c r="H53" s="35">
        <v>40.777777777777779</v>
      </c>
      <c r="I53" s="35">
        <v>48</v>
      </c>
      <c r="J53" s="35">
        <v>7.333333333333333</v>
      </c>
      <c r="K53" s="35">
        <v>36.1111111111111</v>
      </c>
      <c r="L53" s="35">
        <v>3.2222222222222219</v>
      </c>
      <c r="M53" s="35">
        <v>8</v>
      </c>
      <c r="N53" s="35">
        <v>29.777777777777775</v>
      </c>
      <c r="O53" s="35">
        <v>3</v>
      </c>
    </row>
    <row r="54" spans="1:15" ht="30" x14ac:dyDescent="0.25">
      <c r="A54" s="32" t="s">
        <v>102</v>
      </c>
      <c r="B54" s="17" t="s">
        <v>62</v>
      </c>
      <c r="C54" s="18" t="s">
        <v>66</v>
      </c>
      <c r="D54" s="40" t="s">
        <v>104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spans="1:15" ht="30" x14ac:dyDescent="0.25">
      <c r="A55" s="14" t="s">
        <v>82</v>
      </c>
      <c r="B55" s="14"/>
      <c r="C55" s="14"/>
      <c r="D55" s="27"/>
      <c r="E55" s="27"/>
      <c r="F55" s="27">
        <v>46.888888888888886</v>
      </c>
      <c r="G55" s="27"/>
      <c r="H55" s="27">
        <v>41.55555555555555</v>
      </c>
      <c r="I55" s="27">
        <v>54.333333333333336</v>
      </c>
      <c r="J55" s="31">
        <v>7.5555555555555545</v>
      </c>
      <c r="K55" s="31">
        <v>35.888888888888886</v>
      </c>
      <c r="L55" s="31">
        <v>3.4444444444444446</v>
      </c>
      <c r="M55" s="31">
        <v>8.851851851851853</v>
      </c>
      <c r="N55" s="31">
        <v>29.592592592592592</v>
      </c>
      <c r="O55" s="31">
        <v>3.1111111111111112</v>
      </c>
    </row>
    <row r="56" spans="1:15" x14ac:dyDescent="0.25">
      <c r="A56" s="14" t="s">
        <v>41</v>
      </c>
      <c r="B56" s="14"/>
      <c r="C56" s="14"/>
      <c r="D56" s="27"/>
      <c r="E56" s="27">
        <v>1266</v>
      </c>
      <c r="F56" s="27"/>
      <c r="G56" s="27">
        <v>1122</v>
      </c>
      <c r="H56" s="27"/>
      <c r="I56" s="27">
        <v>163</v>
      </c>
      <c r="J56" s="31"/>
      <c r="K56" s="31"/>
      <c r="L56" s="31"/>
      <c r="M56" s="31"/>
      <c r="N56" s="31"/>
      <c r="O56" s="31"/>
    </row>
    <row r="57" spans="1:15" ht="30" x14ac:dyDescent="0.25">
      <c r="A57" s="14" t="s">
        <v>101</v>
      </c>
      <c r="B57" s="14"/>
      <c r="C57" s="14"/>
      <c r="D57" s="27"/>
      <c r="E57" s="27"/>
      <c r="F57" s="27">
        <f>+SUBTOTAL(101,F18:F55)</f>
        <v>66.878701292438265</v>
      </c>
      <c r="G57" s="27"/>
      <c r="H57" s="27">
        <f t="shared" ref="H57:O57" si="0">+SUBTOTAL(101,H18:H55)</f>
        <v>64.629472897376544</v>
      </c>
      <c r="I57" s="27">
        <f t="shared" si="0"/>
        <v>1635.6666666666665</v>
      </c>
      <c r="J57" s="31">
        <f t="shared" si="0"/>
        <v>31.820493344907398</v>
      </c>
      <c r="K57" s="31">
        <f t="shared" si="0"/>
        <v>36.366358024691358</v>
      </c>
      <c r="L57" s="31">
        <f t="shared" si="0"/>
        <v>1.8293534762833008</v>
      </c>
      <c r="M57" s="31">
        <f t="shared" si="0"/>
        <v>37.140371817129633</v>
      </c>
      <c r="N57" s="31">
        <f t="shared" si="0"/>
        <v>28.512499999999999</v>
      </c>
      <c r="O57" s="31">
        <f t="shared" si="0"/>
        <v>1.4306367771280051</v>
      </c>
    </row>
    <row r="58" spans="1:15" x14ac:dyDescent="0.25">
      <c r="A58" s="14" t="s">
        <v>98</v>
      </c>
      <c r="B58" s="14"/>
      <c r="C58" s="14"/>
      <c r="D58" s="27"/>
      <c r="E58" s="27">
        <v>15912</v>
      </c>
      <c r="F58" s="27">
        <v>1811.8194444444448</v>
      </c>
      <c r="G58" s="27">
        <v>15498</v>
      </c>
      <c r="H58" s="27">
        <v>1760.5972222222224</v>
      </c>
      <c r="I58" s="27">
        <v>27964</v>
      </c>
      <c r="J58" s="31">
        <v>875.98611111111097</v>
      </c>
      <c r="K58" s="31">
        <v>908.11111111111097</v>
      </c>
      <c r="L58" s="31">
        <v>27.722222222222225</v>
      </c>
      <c r="M58" s="31">
        <v>1027.8194444444446</v>
      </c>
      <c r="N58" s="31">
        <v>710.77777777777771</v>
      </c>
      <c r="O58" s="31">
        <v>22</v>
      </c>
    </row>
    <row r="59" spans="1:15" x14ac:dyDescent="0.25">
      <c r="A59" s="11"/>
      <c r="D59" s="28"/>
      <c r="E59" s="28"/>
      <c r="F59" s="28"/>
      <c r="G59" s="28"/>
      <c r="H59" s="28"/>
      <c r="I59" s="28"/>
    </row>
    <row r="60" spans="1:15" x14ac:dyDescent="0.25">
      <c r="D60" s="29"/>
      <c r="E60" s="30"/>
      <c r="F60" s="29"/>
      <c r="G60" s="30"/>
      <c r="H60" s="30"/>
      <c r="I60" s="30"/>
    </row>
    <row r="61" spans="1:15" x14ac:dyDescent="0.25">
      <c r="A61" s="15"/>
    </row>
    <row r="1048386" spans="1:15" s="6" customFormat="1" x14ac:dyDescent="0.25">
      <c r="A1048386"/>
      <c r="C1048386"/>
      <c r="D1048386" s="19"/>
      <c r="E1048386" s="25"/>
      <c r="F1048386" s="19"/>
      <c r="G1048386" s="25"/>
      <c r="H1048386" s="25"/>
      <c r="I1048386" s="25"/>
      <c r="J1048386" s="5"/>
      <c r="K1048386" s="5"/>
      <c r="L1048386" s="5"/>
      <c r="M1048386" s="5"/>
      <c r="N1048386" s="5"/>
      <c r="O1048386" s="5"/>
    </row>
  </sheetData>
  <mergeCells count="6">
    <mergeCell ref="E2:O2"/>
    <mergeCell ref="E3:O3"/>
    <mergeCell ref="E4:O4"/>
    <mergeCell ref="A11:O11"/>
    <mergeCell ref="J12:L12"/>
    <mergeCell ref="M12:O12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scale="58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CONSEJO DE ESTADO </vt:lpstr>
      <vt:lpstr>'CONSEJO DE ESTADO '!Área_de_impresión</vt:lpstr>
      <vt:lpstr>'CONSEJO DE ESTADO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CSJ - UDAE</dc:creator>
  <cp:lastModifiedBy>User</cp:lastModifiedBy>
  <cp:lastPrinted>2021-07-02T22:34:10Z</cp:lastPrinted>
  <dcterms:created xsi:type="dcterms:W3CDTF">2019-02-07T15:11:52Z</dcterms:created>
  <dcterms:modified xsi:type="dcterms:W3CDTF">2021-12-16T03:43:04Z</dcterms:modified>
</cp:coreProperties>
</file>