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Citador Circuito" sheetId="1" r:id="rId1"/>
  </sheets>
  <externalReferences>
    <externalReference r:id="rId4"/>
  </externalReferences>
  <definedNames>
    <definedName name="HORASV">'[1]Hoja1'!$A$2:$A$7</definedName>
    <definedName name="_xlnm.Print_Titles" localSheetId="0">'Citador Circuito'!$1:$12</definedName>
  </definedNames>
  <calcPr fullCalcOnLoad="1"/>
</workbook>
</file>

<file path=xl/sharedStrings.xml><?xml version="1.0" encoding="utf-8"?>
<sst xmlns="http://schemas.openxmlformats.org/spreadsheetml/2006/main" count="291" uniqueCount="194">
  <si>
    <t>ARGEMIRO</t>
  </si>
  <si>
    <t>OSCAR RAUL</t>
  </si>
  <si>
    <t xml:space="preserve">VILLAMIZAR </t>
  </si>
  <si>
    <t xml:space="preserve">DIEGO ALONSO </t>
  </si>
  <si>
    <t>GENNY MILENA</t>
  </si>
  <si>
    <t>VILLALOBOS</t>
  </si>
  <si>
    <t>LAURA MARGARITA</t>
  </si>
  <si>
    <t>NELSON ENRIQUE</t>
  </si>
  <si>
    <t>OLGA LUCIA</t>
  </si>
  <si>
    <t>CONSEJO SECCIONAL DE LA JUDICATURA DE SANTANDER</t>
  </si>
  <si>
    <t>SALA ADMINISTRATIVA</t>
  </si>
  <si>
    <t>QUIROGA</t>
  </si>
  <si>
    <t>SUAREZ</t>
  </si>
  <si>
    <t>Cédula de Ciudadanía</t>
  </si>
  <si>
    <t>Nombres</t>
  </si>
  <si>
    <t>RIBERO</t>
  </si>
  <si>
    <t>OSCAR JHONY</t>
  </si>
  <si>
    <t>Experiencia Adicional</t>
  </si>
  <si>
    <t>Primer Apellido</t>
  </si>
  <si>
    <t>Segundo Apellido</t>
  </si>
  <si>
    <t>QUINTERO</t>
  </si>
  <si>
    <t>ARIZA</t>
  </si>
  <si>
    <t>HERNANDEZ</t>
  </si>
  <si>
    <t>PEREZ</t>
  </si>
  <si>
    <t>GOMEZ</t>
  </si>
  <si>
    <t>GONZALEZ</t>
  </si>
  <si>
    <t>AMADO</t>
  </si>
  <si>
    <t>BARBOSA</t>
  </si>
  <si>
    <t>GUTIERREZ</t>
  </si>
  <si>
    <t>ALVAREZ</t>
  </si>
  <si>
    <t>ARENAS</t>
  </si>
  <si>
    <t>ARDILA</t>
  </si>
  <si>
    <t>PLATA</t>
  </si>
  <si>
    <t>RODRIGUEZ</t>
  </si>
  <si>
    <t>VILLAMIZAR</t>
  </si>
  <si>
    <t>CARLOS JAVIER</t>
  </si>
  <si>
    <t>AVELLANEDA</t>
  </si>
  <si>
    <t>RUIZ</t>
  </si>
  <si>
    <t>SANCHEZ</t>
  </si>
  <si>
    <t>JUAN CARLOS</t>
  </si>
  <si>
    <t>YOLIMA</t>
  </si>
  <si>
    <t>DUARTE</t>
  </si>
  <si>
    <t>VARGAS</t>
  </si>
  <si>
    <t>ROJAS</t>
  </si>
  <si>
    <t>YOLANDA</t>
  </si>
  <si>
    <t>DIAZ</t>
  </si>
  <si>
    <t>FORERO</t>
  </si>
  <si>
    <t>BERNAL</t>
  </si>
  <si>
    <t>RAMIREZ</t>
  </si>
  <si>
    <t>RAFAEL ORLANDO</t>
  </si>
  <si>
    <t>MEJIA</t>
  </si>
  <si>
    <t>BOHORQUEZ</t>
  </si>
  <si>
    <t>GARCIA</t>
  </si>
  <si>
    <t>CIRO</t>
  </si>
  <si>
    <t>MORENO</t>
  </si>
  <si>
    <t>JIMENEZ</t>
  </si>
  <si>
    <t>CACERES</t>
  </si>
  <si>
    <t>MARTINEZ</t>
  </si>
  <si>
    <t>CALDERON</t>
  </si>
  <si>
    <t>MARIA DENIS</t>
  </si>
  <si>
    <t>CAMACHO</t>
  </si>
  <si>
    <t xml:space="preserve">CAMACHO </t>
  </si>
  <si>
    <t>CARLOS ALBERTO</t>
  </si>
  <si>
    <t>VELANDIA</t>
  </si>
  <si>
    <t>WILLINTON</t>
  </si>
  <si>
    <t>CARDOZO</t>
  </si>
  <si>
    <t>MARICELA</t>
  </si>
  <si>
    <t>PAEZ</t>
  </si>
  <si>
    <t>WILSON</t>
  </si>
  <si>
    <t>CASTRO</t>
  </si>
  <si>
    <t>DOMINGUEZ</t>
  </si>
  <si>
    <t>EZEQUIEL</t>
  </si>
  <si>
    <t xml:space="preserve">GARCIA </t>
  </si>
  <si>
    <t>LUCIA BEATRIZ</t>
  </si>
  <si>
    <t>CUADRADO</t>
  </si>
  <si>
    <t>CUBIDES</t>
  </si>
  <si>
    <t>MARIA XIMENA</t>
  </si>
  <si>
    <t>RUEDA</t>
  </si>
  <si>
    <t>SILVA</t>
  </si>
  <si>
    <t>CORREA</t>
  </si>
  <si>
    <t>DELGADO</t>
  </si>
  <si>
    <t>EDWIN GEOVANY</t>
  </si>
  <si>
    <t>IREIDA CATHERINE</t>
  </si>
  <si>
    <t>YENNY MANUELA</t>
  </si>
  <si>
    <t>ANA MILENA</t>
  </si>
  <si>
    <t>MATEUS</t>
  </si>
  <si>
    <t>MENESES</t>
  </si>
  <si>
    <t>JORGE ANDRES</t>
  </si>
  <si>
    <t>HERREÑO</t>
  </si>
  <si>
    <t xml:space="preserve">LEYDI VIVIANA </t>
  </si>
  <si>
    <t>BAEZ</t>
  </si>
  <si>
    <t xml:space="preserve">JAVIER </t>
  </si>
  <si>
    <t>ORTIZ</t>
  </si>
  <si>
    <t>SERRANO</t>
  </si>
  <si>
    <t>LEON</t>
  </si>
  <si>
    <t>No. Orden</t>
  </si>
  <si>
    <t>Prueba de Conocimientos</t>
  </si>
  <si>
    <t>Entrevista</t>
  </si>
  <si>
    <t>MOGROVEJO</t>
  </si>
  <si>
    <t>PEÑA</t>
  </si>
  <si>
    <t>TRIANA</t>
  </si>
  <si>
    <t>JAIRO ALEXANDER</t>
  </si>
  <si>
    <t>DAN MATIAS</t>
  </si>
  <si>
    <t>SANTOYO</t>
  </si>
  <si>
    <t>HIGUERA</t>
  </si>
  <si>
    <t>SONIA INES</t>
  </si>
  <si>
    <t>JAIMES</t>
  </si>
  <si>
    <t>ORDUZ</t>
  </si>
  <si>
    <t>LUIS EVELIO</t>
  </si>
  <si>
    <t>AFANADOR</t>
  </si>
  <si>
    <t>LUZ ALEJANDRA</t>
  </si>
  <si>
    <t>GALEANO</t>
  </si>
  <si>
    <t xml:space="preserve">WILLFREDO </t>
  </si>
  <si>
    <t xml:space="preserve">JIMENEZ </t>
  </si>
  <si>
    <t>QUIÑONEZ</t>
  </si>
  <si>
    <t>DIEGO</t>
  </si>
  <si>
    <t>TORRES</t>
  </si>
  <si>
    <t>CORREDOR</t>
  </si>
  <si>
    <t>FABIO RICARDO</t>
  </si>
  <si>
    <t>DIANA CLEMENCIA</t>
  </si>
  <si>
    <t>FLORELBA</t>
  </si>
  <si>
    <t>MELO</t>
  </si>
  <si>
    <t>OLARTE</t>
  </si>
  <si>
    <t>SANABRIA</t>
  </si>
  <si>
    <t>MOGOLLON</t>
  </si>
  <si>
    <t>SALAS</t>
  </si>
  <si>
    <t>JESUS ALBERTO</t>
  </si>
  <si>
    <t>MORA</t>
  </si>
  <si>
    <t>WILLIAM</t>
  </si>
  <si>
    <t>ALEX LEONARDO</t>
  </si>
  <si>
    <t>MOSQUERA</t>
  </si>
  <si>
    <t>ANGARITA</t>
  </si>
  <si>
    <t>ANGELICA MARIA</t>
  </si>
  <si>
    <t xml:space="preserve">MUÑOZ </t>
  </si>
  <si>
    <t>YADDY PATRICIA</t>
  </si>
  <si>
    <t>NARANJO</t>
  </si>
  <si>
    <t>SANTOS</t>
  </si>
  <si>
    <t>OCHOA</t>
  </si>
  <si>
    <t>VERA</t>
  </si>
  <si>
    <t>ROBINSON</t>
  </si>
  <si>
    <t>OJEDA</t>
  </si>
  <si>
    <t>RAQUEL</t>
  </si>
  <si>
    <t>DUEÑAS</t>
  </si>
  <si>
    <t>MARILIN</t>
  </si>
  <si>
    <t>SILVIA PAOLA</t>
  </si>
  <si>
    <t>VANEGAS</t>
  </si>
  <si>
    <t>NANCY FABIOLA</t>
  </si>
  <si>
    <t>MIGUEL MARIA</t>
  </si>
  <si>
    <t xml:space="preserve">ELSA </t>
  </si>
  <si>
    <t>PARRA</t>
  </si>
  <si>
    <t>NYDIA MARITZA</t>
  </si>
  <si>
    <t>ZULMA NAYIBE</t>
  </si>
  <si>
    <t>PATIÑO</t>
  </si>
  <si>
    <t>BASTILLA</t>
  </si>
  <si>
    <t>FRANCY PAOLA</t>
  </si>
  <si>
    <t>ROA</t>
  </si>
  <si>
    <t xml:space="preserve">ALBA ROCIO </t>
  </si>
  <si>
    <t>PALACIO</t>
  </si>
  <si>
    <t>MARCO ANTONIO</t>
  </si>
  <si>
    <t>PINILLA</t>
  </si>
  <si>
    <t>LINARES</t>
  </si>
  <si>
    <t xml:space="preserve">PORRAS </t>
  </si>
  <si>
    <t>GUIZA</t>
  </si>
  <si>
    <t>RUBIELA</t>
  </si>
  <si>
    <t>RIAÑO</t>
  </si>
  <si>
    <t>EDINSSON</t>
  </si>
  <si>
    <t xml:space="preserve">VESGA </t>
  </si>
  <si>
    <t>DAVID</t>
  </si>
  <si>
    <t>SOLANO</t>
  </si>
  <si>
    <t>JAIRO</t>
  </si>
  <si>
    <t>ALVARO</t>
  </si>
  <si>
    <t>JERSON MAURICIO</t>
  </si>
  <si>
    <t>PILONIETA</t>
  </si>
  <si>
    <t>JORGE EDUARDO</t>
  </si>
  <si>
    <t>ZAYAS</t>
  </si>
  <si>
    <t xml:space="preserve">DEIVINSON </t>
  </si>
  <si>
    <t>PONTON</t>
  </si>
  <si>
    <t>IVONN MARIA</t>
  </si>
  <si>
    <t>URIBE</t>
  </si>
  <si>
    <t>VALENZUELA</t>
  </si>
  <si>
    <t>JHONNATAN SAID</t>
  </si>
  <si>
    <t>MARIA ANGELICA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</si>
  <si>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</si>
  <si>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</si>
  <si>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</si>
  <si>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</si>
  <si>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</si>
  <si>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</si>
  <si>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CITADOR DE JUZGADO DE CIRCUITO Y EQUIVALENTES - GRADO 3</t>
  </si>
  <si>
    <t>SI</t>
  </si>
  <si>
    <t>NO</t>
  </si>
  <si>
    <t>Listado de integrantes de los Registros Seccionales de Elegibles por cargo y puntaje con reclasificación 2010</t>
  </si>
  <si>
    <t>MARIO FERNANDO</t>
  </si>
  <si>
    <t>Actualizado 1° de Junio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</si>
</sst>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67">
      <selection activeCell="A83" sqref="A83"/>
    </sheetView>
  </sheetViews>
  <sheetFormatPr defaultColWidth="11.421875" defaultRowHeight="12.75"/>
  <cols>
    <col min="1" max="1" width="5.7109375" style="2" customWidth="1"/>
    <col min="2" max="2" width="12.57421875" style="0" customWidth="1"/>
    <col min="3" max="3" width="12.421875" style="0" customWidth="1"/>
    <col min="4" max="4" width="11.8515625" style="0" customWidth="1"/>
    <col min="5" max="5" width="17.140625" style="0" customWidth="1"/>
    <col min="6" max="10" width="8.8515625" style="0" customWidth="1"/>
    <col min="11" max="11" width="8.28125" style="0" customWidth="1"/>
  </cols>
  <sheetData>
    <row r="1" spans="1:11" s="3" customFormat="1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2.7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0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s="3" customFormat="1" ht="12.75">
      <c r="A4" s="24" t="s">
        <v>184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3" customFormat="1" ht="12.75">
      <c r="A5" s="24" t="s">
        <v>185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3" customFormat="1" ht="12.75">
      <c r="A6" s="24" t="s">
        <v>186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0" s="3" customFormat="1" ht="12.75">
      <c r="A7" s="13"/>
      <c r="B7" s="2"/>
      <c r="C7" s="2"/>
      <c r="D7" s="2"/>
      <c r="E7" s="2"/>
      <c r="F7" s="5"/>
      <c r="G7" s="5"/>
      <c r="H7" s="5"/>
      <c r="I7" s="5"/>
      <c r="J7" s="5"/>
    </row>
    <row r="8" spans="1:11" s="3" customFormat="1" ht="12.75">
      <c r="A8" s="22" t="s">
        <v>191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3" customFormat="1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3" customFormat="1" ht="15.75" customHeight="1">
      <c r="A10" s="23" t="s">
        <v>188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ht="12.75">
      <c r="A11" s="13"/>
    </row>
    <row r="12" spans="1:11" s="17" customFormat="1" ht="44.25" customHeight="1">
      <c r="A12" s="15" t="s">
        <v>95</v>
      </c>
      <c r="B12" s="16" t="s">
        <v>13</v>
      </c>
      <c r="C12" s="15" t="s">
        <v>18</v>
      </c>
      <c r="D12" s="15" t="s">
        <v>19</v>
      </c>
      <c r="E12" s="15" t="s">
        <v>14</v>
      </c>
      <c r="F12" s="14" t="s">
        <v>96</v>
      </c>
      <c r="G12" s="14" t="s">
        <v>17</v>
      </c>
      <c r="H12" s="14" t="s">
        <v>182</v>
      </c>
      <c r="I12" s="14" t="s">
        <v>97</v>
      </c>
      <c r="J12" s="19" t="s">
        <v>183</v>
      </c>
      <c r="K12" s="14" t="s">
        <v>187</v>
      </c>
    </row>
    <row r="13" spans="1:12" s="4" customFormat="1" ht="18" customHeight="1">
      <c r="A13" s="25">
        <v>1</v>
      </c>
      <c r="B13" s="10">
        <v>91240218</v>
      </c>
      <c r="C13" s="11" t="s">
        <v>67</v>
      </c>
      <c r="D13" s="11" t="s">
        <v>15</v>
      </c>
      <c r="E13" s="11" t="s">
        <v>147</v>
      </c>
      <c r="F13" s="18">
        <v>562.302</v>
      </c>
      <c r="G13" s="18">
        <v>115.56</v>
      </c>
      <c r="H13" s="18">
        <v>20</v>
      </c>
      <c r="I13" s="18">
        <v>126</v>
      </c>
      <c r="J13" s="26">
        <f>SUM(F13:I13)</f>
        <v>823.8620000000001</v>
      </c>
      <c r="K13" s="27" t="s">
        <v>190</v>
      </c>
      <c r="L13" s="6"/>
    </row>
    <row r="14" spans="1:12" s="4" customFormat="1" ht="18" customHeight="1">
      <c r="A14" s="25">
        <v>2</v>
      </c>
      <c r="B14" s="10">
        <v>13921568</v>
      </c>
      <c r="C14" s="11" t="s">
        <v>106</v>
      </c>
      <c r="D14" s="11" t="s">
        <v>42</v>
      </c>
      <c r="E14" s="11" t="s">
        <v>108</v>
      </c>
      <c r="F14" s="18">
        <v>496.15799999999996</v>
      </c>
      <c r="G14" s="18">
        <v>150</v>
      </c>
      <c r="H14" s="18">
        <v>20</v>
      </c>
      <c r="I14" s="18">
        <v>141</v>
      </c>
      <c r="J14" s="26">
        <f>SUM(F14:I14)</f>
        <v>807.1579999999999</v>
      </c>
      <c r="K14" s="27" t="s">
        <v>190</v>
      </c>
      <c r="L14" s="6"/>
    </row>
    <row r="15" spans="1:12" s="4" customFormat="1" ht="18" customHeight="1">
      <c r="A15" s="25">
        <v>3</v>
      </c>
      <c r="B15" s="28">
        <v>5579985</v>
      </c>
      <c r="C15" s="12" t="s">
        <v>78</v>
      </c>
      <c r="D15" s="12" t="s">
        <v>166</v>
      </c>
      <c r="E15" s="12" t="s">
        <v>167</v>
      </c>
      <c r="F15" s="18">
        <v>543.402</v>
      </c>
      <c r="G15" s="18">
        <v>123.67</v>
      </c>
      <c r="H15" s="18">
        <v>20</v>
      </c>
      <c r="I15" s="18">
        <v>120</v>
      </c>
      <c r="J15" s="26">
        <f>SUM(F15:I15)</f>
        <v>807.072</v>
      </c>
      <c r="K15" s="27" t="s">
        <v>190</v>
      </c>
      <c r="L15" s="6"/>
    </row>
    <row r="16" spans="1:12" s="4" customFormat="1" ht="18" customHeight="1">
      <c r="A16" s="25">
        <v>4</v>
      </c>
      <c r="B16" s="10">
        <v>37948230</v>
      </c>
      <c r="C16" s="12" t="s">
        <v>94</v>
      </c>
      <c r="D16" s="12" t="s">
        <v>117</v>
      </c>
      <c r="E16" s="11" t="s">
        <v>82</v>
      </c>
      <c r="F16" s="18">
        <v>515.058</v>
      </c>
      <c r="G16" s="18">
        <v>133.78</v>
      </c>
      <c r="H16" s="18">
        <v>20</v>
      </c>
      <c r="I16" s="18">
        <v>138</v>
      </c>
      <c r="J16" s="26">
        <f>SUM(F16:I16)</f>
        <v>806.838</v>
      </c>
      <c r="K16" s="27" t="s">
        <v>190</v>
      </c>
      <c r="L16" s="6"/>
    </row>
    <row r="17" spans="1:12" s="4" customFormat="1" ht="18" customHeight="1">
      <c r="A17" s="25">
        <v>5</v>
      </c>
      <c r="B17" s="10">
        <v>91283926</v>
      </c>
      <c r="C17" s="11" t="s">
        <v>43</v>
      </c>
      <c r="D17" s="11" t="s">
        <v>32</v>
      </c>
      <c r="E17" s="11" t="s">
        <v>126</v>
      </c>
      <c r="F17" s="18">
        <v>519.78</v>
      </c>
      <c r="G17" s="18">
        <v>134.78</v>
      </c>
      <c r="H17" s="18">
        <v>10</v>
      </c>
      <c r="I17" s="18">
        <v>141</v>
      </c>
      <c r="J17" s="26">
        <f>SUM(F17:I17)</f>
        <v>805.56</v>
      </c>
      <c r="K17" s="27" t="s">
        <v>190</v>
      </c>
      <c r="L17" s="6"/>
    </row>
    <row r="18" spans="1:12" s="4" customFormat="1" ht="18" customHeight="1">
      <c r="A18" s="25">
        <v>6</v>
      </c>
      <c r="B18" s="10">
        <v>13955812</v>
      </c>
      <c r="C18" s="11" t="s">
        <v>12</v>
      </c>
      <c r="D18" s="11" t="s">
        <v>21</v>
      </c>
      <c r="E18" s="11" t="s">
        <v>170</v>
      </c>
      <c r="F18" s="18">
        <v>533.952</v>
      </c>
      <c r="G18" s="18">
        <v>150</v>
      </c>
      <c r="H18" s="18">
        <v>20</v>
      </c>
      <c r="I18" s="18">
        <v>99</v>
      </c>
      <c r="J18" s="26">
        <f>SUM(F18:I18)</f>
        <v>802.952</v>
      </c>
      <c r="K18" s="27" t="s">
        <v>190</v>
      </c>
      <c r="L18" s="6"/>
    </row>
    <row r="19" spans="1:12" s="4" customFormat="1" ht="18" customHeight="1">
      <c r="A19" s="25">
        <v>7</v>
      </c>
      <c r="B19" s="10">
        <v>63302734</v>
      </c>
      <c r="C19" s="11" t="s">
        <v>79</v>
      </c>
      <c r="D19" s="11" t="s">
        <v>58</v>
      </c>
      <c r="E19" s="11" t="s">
        <v>73</v>
      </c>
      <c r="F19" s="18">
        <v>529.23</v>
      </c>
      <c r="G19" s="18">
        <v>150</v>
      </c>
      <c r="H19" s="18">
        <v>15</v>
      </c>
      <c r="I19" s="18">
        <v>108</v>
      </c>
      <c r="J19" s="26">
        <f>SUM(F19:I19)</f>
        <v>802.23</v>
      </c>
      <c r="K19" s="27" t="s">
        <v>189</v>
      </c>
      <c r="L19" s="6"/>
    </row>
    <row r="20" spans="1:12" s="4" customFormat="1" ht="18" customHeight="1">
      <c r="A20" s="25">
        <v>8</v>
      </c>
      <c r="B20" s="10">
        <v>37897272</v>
      </c>
      <c r="C20" s="11" t="s">
        <v>55</v>
      </c>
      <c r="D20" s="11" t="s">
        <v>109</v>
      </c>
      <c r="E20" s="11" t="s">
        <v>110</v>
      </c>
      <c r="F20" s="18">
        <v>524.502</v>
      </c>
      <c r="G20" s="18">
        <v>141.67</v>
      </c>
      <c r="H20" s="18">
        <v>10</v>
      </c>
      <c r="I20" s="18">
        <v>123</v>
      </c>
      <c r="J20" s="26">
        <f>SUM(F20:I20)</f>
        <v>799.1719999999999</v>
      </c>
      <c r="K20" s="27" t="s">
        <v>189</v>
      </c>
      <c r="L20" s="6"/>
    </row>
    <row r="21" spans="1:12" s="4" customFormat="1" ht="18" customHeight="1">
      <c r="A21" s="25">
        <v>9</v>
      </c>
      <c r="B21" s="10">
        <v>63444649</v>
      </c>
      <c r="C21" s="12" t="s">
        <v>140</v>
      </c>
      <c r="D21" s="12" t="s">
        <v>20</v>
      </c>
      <c r="E21" s="11" t="s">
        <v>141</v>
      </c>
      <c r="F21" s="18">
        <v>500.88</v>
      </c>
      <c r="G21" s="18">
        <v>150</v>
      </c>
      <c r="H21" s="18">
        <v>0</v>
      </c>
      <c r="I21" s="18">
        <v>138</v>
      </c>
      <c r="J21" s="26">
        <f>SUM(F21:I21)</f>
        <v>788.88</v>
      </c>
      <c r="K21" s="27" t="s">
        <v>190</v>
      </c>
      <c r="L21" s="6"/>
    </row>
    <row r="22" spans="1:14" s="4" customFormat="1" ht="18" customHeight="1">
      <c r="A22" s="25">
        <v>10</v>
      </c>
      <c r="B22" s="10">
        <v>13515808</v>
      </c>
      <c r="C22" s="11" t="s">
        <v>138</v>
      </c>
      <c r="D22" s="11" t="s">
        <v>116</v>
      </c>
      <c r="E22" s="11" t="s">
        <v>1</v>
      </c>
      <c r="F22" s="18">
        <v>500.88</v>
      </c>
      <c r="G22" s="18">
        <v>130.44</v>
      </c>
      <c r="H22" s="18">
        <v>10</v>
      </c>
      <c r="I22" s="18">
        <v>144</v>
      </c>
      <c r="J22" s="26">
        <f>SUM(F22:I22)</f>
        <v>785.3199999999999</v>
      </c>
      <c r="K22" s="27" t="s">
        <v>189</v>
      </c>
      <c r="L22" s="6"/>
      <c r="M22" s="1"/>
      <c r="N22" s="1"/>
    </row>
    <row r="23" spans="1:12" s="4" customFormat="1" ht="18" customHeight="1">
      <c r="A23" s="25">
        <v>11</v>
      </c>
      <c r="B23" s="10">
        <v>63310615</v>
      </c>
      <c r="C23" s="11" t="s">
        <v>104</v>
      </c>
      <c r="D23" s="11" t="s">
        <v>36</v>
      </c>
      <c r="E23" s="11" t="s">
        <v>105</v>
      </c>
      <c r="F23" s="18">
        <v>491.4359999999999</v>
      </c>
      <c r="G23" s="18">
        <v>150</v>
      </c>
      <c r="H23" s="18">
        <v>20</v>
      </c>
      <c r="I23" s="18">
        <v>120</v>
      </c>
      <c r="J23" s="26">
        <f>SUM(F23:I23)</f>
        <v>781.4359999999999</v>
      </c>
      <c r="K23" s="27" t="s">
        <v>189</v>
      </c>
      <c r="L23" s="6"/>
    </row>
    <row r="24" spans="1:12" s="4" customFormat="1" ht="18" customHeight="1">
      <c r="A24" s="25">
        <v>12</v>
      </c>
      <c r="B24" s="10">
        <v>37944462</v>
      </c>
      <c r="C24" s="11" t="s">
        <v>92</v>
      </c>
      <c r="D24" s="11" t="s">
        <v>145</v>
      </c>
      <c r="E24" s="11" t="s">
        <v>146</v>
      </c>
      <c r="F24" s="18">
        <v>496.15799999999996</v>
      </c>
      <c r="G24" s="18">
        <v>120.06</v>
      </c>
      <c r="H24" s="18">
        <v>20</v>
      </c>
      <c r="I24" s="18">
        <v>141</v>
      </c>
      <c r="J24" s="26">
        <f>SUM(F24:I24)</f>
        <v>777.218</v>
      </c>
      <c r="K24" s="27" t="s">
        <v>190</v>
      </c>
      <c r="L24" s="6"/>
    </row>
    <row r="25" spans="1:12" s="4" customFormat="1" ht="18" customHeight="1">
      <c r="A25" s="25">
        <v>13</v>
      </c>
      <c r="B25" s="10">
        <v>91262355</v>
      </c>
      <c r="C25" s="11" t="s">
        <v>127</v>
      </c>
      <c r="D25" s="11" t="s">
        <v>65</v>
      </c>
      <c r="E25" s="11" t="s">
        <v>128</v>
      </c>
      <c r="F25" s="18">
        <v>491.4359999999999</v>
      </c>
      <c r="G25" s="18">
        <v>150</v>
      </c>
      <c r="H25" s="18">
        <v>0</v>
      </c>
      <c r="I25" s="18">
        <v>135</v>
      </c>
      <c r="J25" s="26">
        <f>SUM(F25:I25)</f>
        <v>776.4359999999999</v>
      </c>
      <c r="K25" s="27" t="s">
        <v>190</v>
      </c>
      <c r="L25" s="6"/>
    </row>
    <row r="26" spans="1:12" s="4" customFormat="1" ht="18" customHeight="1">
      <c r="A26" s="25">
        <v>14</v>
      </c>
      <c r="B26" s="10">
        <v>13354980</v>
      </c>
      <c r="C26" s="11" t="s">
        <v>12</v>
      </c>
      <c r="D26" s="11" t="s">
        <v>37</v>
      </c>
      <c r="E26" s="11" t="s">
        <v>173</v>
      </c>
      <c r="F26" s="18">
        <v>481.98599999999993</v>
      </c>
      <c r="G26" s="18">
        <v>150</v>
      </c>
      <c r="H26" s="18">
        <v>20</v>
      </c>
      <c r="I26" s="18">
        <v>120</v>
      </c>
      <c r="J26" s="26">
        <f>SUM(F26:I26)</f>
        <v>771.9859999999999</v>
      </c>
      <c r="K26" s="27" t="s">
        <v>189</v>
      </c>
      <c r="L26" s="6"/>
    </row>
    <row r="27" spans="1:12" s="4" customFormat="1" ht="18" customHeight="1">
      <c r="A27" s="25">
        <v>15</v>
      </c>
      <c r="B27" s="10">
        <v>63434749</v>
      </c>
      <c r="C27" s="12" t="s">
        <v>155</v>
      </c>
      <c r="D27" s="12" t="s">
        <v>33</v>
      </c>
      <c r="E27" s="11" t="s">
        <v>66</v>
      </c>
      <c r="F27" s="18">
        <v>496.15799999999996</v>
      </c>
      <c r="G27" s="18">
        <v>148.94</v>
      </c>
      <c r="H27" s="18">
        <v>20</v>
      </c>
      <c r="I27" s="18">
        <v>105</v>
      </c>
      <c r="J27" s="26">
        <f>SUM(F27:I27)</f>
        <v>770.098</v>
      </c>
      <c r="K27" s="27" t="s">
        <v>190</v>
      </c>
      <c r="L27" s="6"/>
    </row>
    <row r="28" spans="1:12" s="4" customFormat="1" ht="18" customHeight="1">
      <c r="A28" s="25">
        <v>16</v>
      </c>
      <c r="B28" s="10">
        <v>91106214</v>
      </c>
      <c r="C28" s="11" t="s">
        <v>161</v>
      </c>
      <c r="D28" s="11" t="s">
        <v>57</v>
      </c>
      <c r="E28" s="11" t="s">
        <v>16</v>
      </c>
      <c r="F28" s="18">
        <v>533.952</v>
      </c>
      <c r="G28" s="18">
        <v>118.83</v>
      </c>
      <c r="H28" s="18">
        <v>20</v>
      </c>
      <c r="I28" s="18">
        <v>96</v>
      </c>
      <c r="J28" s="26">
        <f>SUM(F28:I28)</f>
        <v>768.782</v>
      </c>
      <c r="K28" s="27" t="s">
        <v>190</v>
      </c>
      <c r="L28" s="6"/>
    </row>
    <row r="29" spans="1:12" s="4" customFormat="1" ht="18" customHeight="1">
      <c r="A29" s="25">
        <v>17</v>
      </c>
      <c r="B29" s="10">
        <v>71656855</v>
      </c>
      <c r="C29" s="11" t="s">
        <v>172</v>
      </c>
      <c r="D29" s="11" t="s">
        <v>157</v>
      </c>
      <c r="E29" s="11" t="s">
        <v>158</v>
      </c>
      <c r="F29" s="18">
        <v>500.88</v>
      </c>
      <c r="G29" s="18">
        <v>150</v>
      </c>
      <c r="H29" s="18">
        <v>5</v>
      </c>
      <c r="I29" s="18">
        <v>105</v>
      </c>
      <c r="J29" s="26">
        <f>SUM(F29:I29)</f>
        <v>760.88</v>
      </c>
      <c r="K29" s="27" t="s">
        <v>190</v>
      </c>
      <c r="L29" s="6"/>
    </row>
    <row r="30" spans="1:12" s="4" customFormat="1" ht="18" customHeight="1">
      <c r="A30" s="25">
        <v>18</v>
      </c>
      <c r="B30" s="10">
        <v>91109063</v>
      </c>
      <c r="C30" s="11" t="s">
        <v>29</v>
      </c>
      <c r="D30" s="11" t="s">
        <v>37</v>
      </c>
      <c r="E30" s="11" t="s">
        <v>192</v>
      </c>
      <c r="F30" s="18">
        <v>500.88</v>
      </c>
      <c r="G30" s="18">
        <v>150</v>
      </c>
      <c r="H30" s="18">
        <v>5</v>
      </c>
      <c r="I30" s="18">
        <v>102</v>
      </c>
      <c r="J30" s="26">
        <f>SUM(F30:I30)</f>
        <v>757.88</v>
      </c>
      <c r="K30" s="27" t="s">
        <v>189</v>
      </c>
      <c r="L30" s="6"/>
    </row>
    <row r="31" spans="1:12" s="4" customFormat="1" ht="18" customHeight="1">
      <c r="A31" s="25">
        <v>19</v>
      </c>
      <c r="B31" s="10">
        <v>37754476</v>
      </c>
      <c r="C31" s="11" t="s">
        <v>152</v>
      </c>
      <c r="D31" s="11" t="s">
        <v>153</v>
      </c>
      <c r="E31" s="11" t="s">
        <v>154</v>
      </c>
      <c r="F31" s="18">
        <v>519.78</v>
      </c>
      <c r="G31" s="18">
        <v>89.89</v>
      </c>
      <c r="H31" s="18">
        <v>0</v>
      </c>
      <c r="I31" s="18">
        <v>141</v>
      </c>
      <c r="J31" s="26">
        <f>SUM(F31:I31)</f>
        <v>750.67</v>
      </c>
      <c r="K31" s="27" t="s">
        <v>190</v>
      </c>
      <c r="L31" s="6"/>
    </row>
    <row r="32" spans="1:12" s="4" customFormat="1" ht="18" customHeight="1">
      <c r="A32" s="25">
        <v>20</v>
      </c>
      <c r="B32" s="10">
        <v>91252226</v>
      </c>
      <c r="C32" s="11" t="s">
        <v>22</v>
      </c>
      <c r="D32" s="11" t="s">
        <v>103</v>
      </c>
      <c r="E32" s="11" t="s">
        <v>68</v>
      </c>
      <c r="F32" s="18">
        <v>491.4359999999999</v>
      </c>
      <c r="G32" s="18">
        <v>150</v>
      </c>
      <c r="H32" s="18">
        <v>20</v>
      </c>
      <c r="I32" s="18">
        <v>87</v>
      </c>
      <c r="J32" s="26">
        <f>SUM(F32:I32)</f>
        <v>748.4359999999999</v>
      </c>
      <c r="K32" s="27" t="s">
        <v>190</v>
      </c>
      <c r="L32" s="6"/>
    </row>
    <row r="33" spans="1:12" s="4" customFormat="1" ht="18" customHeight="1">
      <c r="A33" s="25">
        <v>21</v>
      </c>
      <c r="B33" s="10">
        <v>63518522</v>
      </c>
      <c r="C33" s="11" t="s">
        <v>93</v>
      </c>
      <c r="D33" s="11" t="s">
        <v>160</v>
      </c>
      <c r="E33" s="11" t="s">
        <v>8</v>
      </c>
      <c r="F33" s="18">
        <v>562.302</v>
      </c>
      <c r="G33" s="18">
        <v>51.67</v>
      </c>
      <c r="H33" s="18">
        <v>20</v>
      </c>
      <c r="I33" s="18">
        <v>111</v>
      </c>
      <c r="J33" s="26">
        <f>SUM(F33:I33)</f>
        <v>744.972</v>
      </c>
      <c r="K33" s="27" t="s">
        <v>190</v>
      </c>
      <c r="L33" s="6"/>
    </row>
    <row r="34" spans="1:14" s="4" customFormat="1" ht="18" customHeight="1">
      <c r="A34" s="25">
        <v>22</v>
      </c>
      <c r="B34" s="10">
        <v>91487362</v>
      </c>
      <c r="C34" s="11" t="s">
        <v>45</v>
      </c>
      <c r="D34" s="11" t="s">
        <v>86</v>
      </c>
      <c r="E34" s="11" t="s">
        <v>87</v>
      </c>
      <c r="F34" s="18">
        <v>552.852</v>
      </c>
      <c r="G34" s="18">
        <v>60.72</v>
      </c>
      <c r="H34" s="18">
        <v>10</v>
      </c>
      <c r="I34" s="18">
        <v>120</v>
      </c>
      <c r="J34" s="26">
        <f>SUM(F34:I34)</f>
        <v>743.572</v>
      </c>
      <c r="K34" s="27" t="s">
        <v>189</v>
      </c>
      <c r="L34" s="7"/>
      <c r="M34" s="8"/>
      <c r="N34" s="9"/>
    </row>
    <row r="35" spans="1:12" s="4" customFormat="1" ht="18" customHeight="1">
      <c r="A35" s="25">
        <v>23</v>
      </c>
      <c r="B35" s="10">
        <v>37626575</v>
      </c>
      <c r="C35" s="11" t="s">
        <v>130</v>
      </c>
      <c r="D35" s="11" t="s">
        <v>131</v>
      </c>
      <c r="E35" s="11" t="s">
        <v>132</v>
      </c>
      <c r="F35" s="18">
        <v>519.78</v>
      </c>
      <c r="G35" s="18">
        <v>69.67</v>
      </c>
      <c r="H35" s="18">
        <v>5</v>
      </c>
      <c r="I35" s="18">
        <v>141</v>
      </c>
      <c r="J35" s="26">
        <f>SUM(F35:I35)</f>
        <v>735.4499999999999</v>
      </c>
      <c r="K35" s="27" t="s">
        <v>189</v>
      </c>
      <c r="L35" s="6"/>
    </row>
    <row r="36" spans="1:12" s="4" customFormat="1" ht="18" customHeight="1">
      <c r="A36" s="25">
        <v>24</v>
      </c>
      <c r="B36" s="10">
        <v>13853594</v>
      </c>
      <c r="C36" s="11" t="s">
        <v>25</v>
      </c>
      <c r="D36" s="11" t="s">
        <v>72</v>
      </c>
      <c r="E36" s="11" t="s">
        <v>102</v>
      </c>
      <c r="F36" s="18">
        <v>481.98599999999993</v>
      </c>
      <c r="G36" s="18">
        <v>123.78</v>
      </c>
      <c r="H36" s="18">
        <v>20</v>
      </c>
      <c r="I36" s="18">
        <v>105</v>
      </c>
      <c r="J36" s="26">
        <f>SUM(F36:I36)</f>
        <v>730.766</v>
      </c>
      <c r="K36" s="27" t="s">
        <v>189</v>
      </c>
      <c r="L36" s="6"/>
    </row>
    <row r="37" spans="1:12" s="4" customFormat="1" ht="18" customHeight="1">
      <c r="A37" s="25">
        <v>25</v>
      </c>
      <c r="B37" s="10">
        <v>5694430</v>
      </c>
      <c r="C37" s="11" t="s">
        <v>136</v>
      </c>
      <c r="D37" s="11" t="s">
        <v>33</v>
      </c>
      <c r="E37" s="11" t="s">
        <v>7</v>
      </c>
      <c r="F37" s="18">
        <v>529.23</v>
      </c>
      <c r="G37" s="18">
        <v>71.56</v>
      </c>
      <c r="H37" s="18">
        <v>20</v>
      </c>
      <c r="I37" s="18">
        <v>108</v>
      </c>
      <c r="J37" s="26">
        <f>SUM(F37:I37)</f>
        <v>728.79</v>
      </c>
      <c r="K37" s="27" t="s">
        <v>189</v>
      </c>
      <c r="L37" s="6"/>
    </row>
    <row r="38" spans="1:12" s="4" customFormat="1" ht="18" customHeight="1">
      <c r="A38" s="25">
        <v>26</v>
      </c>
      <c r="B38" s="10">
        <v>63485565</v>
      </c>
      <c r="C38" s="12" t="s">
        <v>58</v>
      </c>
      <c r="D38" s="12" t="s">
        <v>43</v>
      </c>
      <c r="E38" s="11" t="s">
        <v>59</v>
      </c>
      <c r="F38" s="18">
        <v>481.98599999999993</v>
      </c>
      <c r="G38" s="18">
        <v>150</v>
      </c>
      <c r="H38" s="18">
        <v>15</v>
      </c>
      <c r="I38" s="18">
        <v>78</v>
      </c>
      <c r="J38" s="26">
        <f>SUM(F38:I38)</f>
        <v>724.9859999999999</v>
      </c>
      <c r="K38" s="27" t="s">
        <v>190</v>
      </c>
      <c r="L38" s="6"/>
    </row>
    <row r="39" spans="1:12" s="4" customFormat="1" ht="18" customHeight="1">
      <c r="A39" s="25">
        <v>27</v>
      </c>
      <c r="B39" s="28">
        <v>37747133</v>
      </c>
      <c r="C39" s="12" t="s">
        <v>38</v>
      </c>
      <c r="D39" s="12" t="s">
        <v>142</v>
      </c>
      <c r="E39" s="12" t="s">
        <v>4</v>
      </c>
      <c r="F39" s="18">
        <v>515.058</v>
      </c>
      <c r="G39" s="18">
        <v>59.39</v>
      </c>
      <c r="H39" s="18">
        <v>0</v>
      </c>
      <c r="I39" s="18">
        <v>141</v>
      </c>
      <c r="J39" s="26">
        <f>SUM(F39:I39)</f>
        <v>715.448</v>
      </c>
      <c r="K39" s="27" t="s">
        <v>189</v>
      </c>
      <c r="L39" s="6"/>
    </row>
    <row r="40" spans="1:12" s="4" customFormat="1" ht="18" customHeight="1">
      <c r="A40" s="25">
        <v>28</v>
      </c>
      <c r="B40" s="10">
        <v>91075540</v>
      </c>
      <c r="C40" s="12" t="s">
        <v>57</v>
      </c>
      <c r="D40" s="12" t="s">
        <v>31</v>
      </c>
      <c r="E40" s="11" t="s">
        <v>118</v>
      </c>
      <c r="F40" s="18">
        <v>529.23</v>
      </c>
      <c r="G40" s="18">
        <v>31.33</v>
      </c>
      <c r="H40" s="18">
        <v>10</v>
      </c>
      <c r="I40" s="18">
        <v>144</v>
      </c>
      <c r="J40" s="26">
        <f>SUM(F40:I40)</f>
        <v>714.5600000000001</v>
      </c>
      <c r="K40" s="27" t="s">
        <v>189</v>
      </c>
      <c r="L40" s="6"/>
    </row>
    <row r="41" spans="1:12" s="4" customFormat="1" ht="18" customHeight="1">
      <c r="A41" s="25">
        <v>29</v>
      </c>
      <c r="B41" s="10">
        <v>13746570</v>
      </c>
      <c r="C41" s="11" t="s">
        <v>12</v>
      </c>
      <c r="D41" s="11" t="s">
        <v>28</v>
      </c>
      <c r="E41" s="11" t="s">
        <v>171</v>
      </c>
      <c r="F41" s="18">
        <v>505.60799999999995</v>
      </c>
      <c r="G41" s="18">
        <v>35.22</v>
      </c>
      <c r="H41" s="18">
        <v>20</v>
      </c>
      <c r="I41" s="18">
        <v>150</v>
      </c>
      <c r="J41" s="26">
        <f>SUM(F41:I41)</f>
        <v>710.828</v>
      </c>
      <c r="K41" s="27" t="s">
        <v>189</v>
      </c>
      <c r="L41" s="6"/>
    </row>
    <row r="42" spans="1:12" s="4" customFormat="1" ht="18" customHeight="1">
      <c r="A42" s="25">
        <v>30</v>
      </c>
      <c r="B42" s="10">
        <v>28034176</v>
      </c>
      <c r="C42" s="12" t="s">
        <v>85</v>
      </c>
      <c r="D42" s="12" t="s">
        <v>99</v>
      </c>
      <c r="E42" s="11" t="s">
        <v>120</v>
      </c>
      <c r="F42" s="18">
        <v>481.98599999999993</v>
      </c>
      <c r="G42" s="18">
        <v>61.33</v>
      </c>
      <c r="H42" s="18">
        <v>20</v>
      </c>
      <c r="I42" s="18">
        <v>141</v>
      </c>
      <c r="J42" s="26">
        <f>SUM(F42:I42)</f>
        <v>704.3159999999999</v>
      </c>
      <c r="K42" s="27" t="s">
        <v>190</v>
      </c>
      <c r="L42" s="6"/>
    </row>
    <row r="43" spans="1:12" s="4" customFormat="1" ht="18" customHeight="1">
      <c r="A43" s="25">
        <v>31</v>
      </c>
      <c r="B43" s="10">
        <v>13894824</v>
      </c>
      <c r="C43" s="12" t="s">
        <v>69</v>
      </c>
      <c r="D43" s="11" t="s">
        <v>70</v>
      </c>
      <c r="E43" s="11" t="s">
        <v>71</v>
      </c>
      <c r="F43" s="18">
        <v>481.98599999999993</v>
      </c>
      <c r="G43" s="18">
        <v>75.67</v>
      </c>
      <c r="H43" s="18">
        <v>20</v>
      </c>
      <c r="I43" s="18">
        <v>126</v>
      </c>
      <c r="J43" s="26">
        <f>SUM(F43:I43)</f>
        <v>703.656</v>
      </c>
      <c r="K43" s="27" t="s">
        <v>190</v>
      </c>
      <c r="L43" s="6"/>
    </row>
    <row r="44" spans="1:12" s="4" customFormat="1" ht="18" customHeight="1">
      <c r="A44" s="25">
        <v>32</v>
      </c>
      <c r="B44" s="10">
        <v>91516491</v>
      </c>
      <c r="C44" s="11" t="s">
        <v>80</v>
      </c>
      <c r="D44" s="11" t="s">
        <v>56</v>
      </c>
      <c r="E44" s="11" t="s">
        <v>81</v>
      </c>
      <c r="F44" s="18">
        <v>524.502</v>
      </c>
      <c r="G44" s="18">
        <v>24.5</v>
      </c>
      <c r="H44" s="18">
        <v>10</v>
      </c>
      <c r="I44" s="18">
        <v>144</v>
      </c>
      <c r="J44" s="26">
        <f>SUM(F44:I44)</f>
        <v>703.002</v>
      </c>
      <c r="K44" s="27" t="s">
        <v>189</v>
      </c>
      <c r="L44" s="6"/>
    </row>
    <row r="45" spans="1:12" s="4" customFormat="1" ht="18" customHeight="1">
      <c r="A45" s="25">
        <v>33</v>
      </c>
      <c r="B45" s="10">
        <v>91437270</v>
      </c>
      <c r="C45" s="11" t="s">
        <v>168</v>
      </c>
      <c r="D45" s="11" t="s">
        <v>38</v>
      </c>
      <c r="E45" s="11" t="s">
        <v>169</v>
      </c>
      <c r="F45" s="18">
        <v>505.60799999999995</v>
      </c>
      <c r="G45" s="18">
        <v>33.22</v>
      </c>
      <c r="H45" s="18">
        <v>20</v>
      </c>
      <c r="I45" s="18">
        <v>144</v>
      </c>
      <c r="J45" s="26">
        <f>SUM(F45:I45)</f>
        <v>702.828</v>
      </c>
      <c r="K45" s="27" t="s">
        <v>190</v>
      </c>
      <c r="L45" s="6"/>
    </row>
    <row r="46" spans="1:12" s="4" customFormat="1" ht="18" customHeight="1">
      <c r="A46" s="25">
        <v>34</v>
      </c>
      <c r="B46" s="10">
        <v>63445791</v>
      </c>
      <c r="C46" s="12" t="s">
        <v>23</v>
      </c>
      <c r="D46" s="12" t="s">
        <v>94</v>
      </c>
      <c r="E46" s="11" t="s">
        <v>156</v>
      </c>
      <c r="F46" s="18">
        <v>538.68</v>
      </c>
      <c r="G46" s="18">
        <v>51.11</v>
      </c>
      <c r="H46" s="18">
        <v>5</v>
      </c>
      <c r="I46" s="18">
        <v>108</v>
      </c>
      <c r="J46" s="26">
        <f>SUM(F46:I46)</f>
        <v>702.79</v>
      </c>
      <c r="K46" s="27" t="s">
        <v>189</v>
      </c>
      <c r="L46" s="6"/>
    </row>
    <row r="47" spans="1:12" s="4" customFormat="1" ht="18" customHeight="1">
      <c r="A47" s="25">
        <v>35</v>
      </c>
      <c r="B47" s="10">
        <v>63447641</v>
      </c>
      <c r="C47" s="11" t="s">
        <v>31</v>
      </c>
      <c r="D47" s="11" t="s">
        <v>41</v>
      </c>
      <c r="E47" s="11" t="s">
        <v>40</v>
      </c>
      <c r="F47" s="18">
        <v>510.33</v>
      </c>
      <c r="G47" s="18">
        <v>69.89</v>
      </c>
      <c r="H47" s="18">
        <v>20</v>
      </c>
      <c r="I47" s="18">
        <v>102</v>
      </c>
      <c r="J47" s="26">
        <f>SUM(F47:I47)</f>
        <v>702.22</v>
      </c>
      <c r="K47" s="27" t="s">
        <v>189</v>
      </c>
      <c r="L47" s="6"/>
    </row>
    <row r="48" spans="1:12" s="4" customFormat="1" ht="18" customHeight="1">
      <c r="A48" s="25">
        <v>36</v>
      </c>
      <c r="B48" s="10">
        <v>91109729</v>
      </c>
      <c r="C48" s="11" t="s">
        <v>124</v>
      </c>
      <c r="D48" s="11" t="s">
        <v>125</v>
      </c>
      <c r="E48" s="11" t="s">
        <v>35</v>
      </c>
      <c r="F48" s="18">
        <v>491.4359999999999</v>
      </c>
      <c r="G48" s="18">
        <v>60.06</v>
      </c>
      <c r="H48" s="18">
        <v>10</v>
      </c>
      <c r="I48" s="18">
        <v>138</v>
      </c>
      <c r="J48" s="26">
        <f>SUM(F48:I48)</f>
        <v>699.4959999999999</v>
      </c>
      <c r="K48" s="27" t="s">
        <v>189</v>
      </c>
      <c r="L48" s="6"/>
    </row>
    <row r="49" spans="1:12" s="4" customFormat="1" ht="18" customHeight="1">
      <c r="A49" s="25">
        <v>37</v>
      </c>
      <c r="B49" s="10">
        <v>63346147</v>
      </c>
      <c r="C49" s="11" t="s">
        <v>159</v>
      </c>
      <c r="D49" s="11" t="s">
        <v>160</v>
      </c>
      <c r="E49" s="11" t="s">
        <v>44</v>
      </c>
      <c r="F49" s="18">
        <v>496.15799999999996</v>
      </c>
      <c r="G49" s="18">
        <v>66.22</v>
      </c>
      <c r="H49" s="18">
        <v>5</v>
      </c>
      <c r="I49" s="18">
        <v>132</v>
      </c>
      <c r="J49" s="26">
        <f>SUM(F49:I49)</f>
        <v>699.3779999999999</v>
      </c>
      <c r="K49" s="27" t="s">
        <v>189</v>
      </c>
      <c r="L49" s="6"/>
    </row>
    <row r="50" spans="1:12" s="4" customFormat="1" ht="18" customHeight="1">
      <c r="A50" s="25">
        <v>38</v>
      </c>
      <c r="B50" s="10">
        <v>73022044</v>
      </c>
      <c r="C50" s="12" t="s">
        <v>12</v>
      </c>
      <c r="D50" s="12" t="s">
        <v>174</v>
      </c>
      <c r="E50" s="11" t="s">
        <v>175</v>
      </c>
      <c r="F50" s="18">
        <v>486.70799999999997</v>
      </c>
      <c r="G50" s="18">
        <v>66.67</v>
      </c>
      <c r="H50" s="18">
        <v>20</v>
      </c>
      <c r="I50" s="18">
        <v>126</v>
      </c>
      <c r="J50" s="26">
        <f>SUM(F50:I50)</f>
        <v>699.3779999999999</v>
      </c>
      <c r="K50" s="27" t="s">
        <v>189</v>
      </c>
      <c r="L50" s="6"/>
    </row>
    <row r="51" spans="1:12" s="4" customFormat="1" ht="18" customHeight="1">
      <c r="A51" s="25">
        <v>39</v>
      </c>
      <c r="B51" s="10">
        <v>91105058</v>
      </c>
      <c r="C51" s="11" t="s">
        <v>42</v>
      </c>
      <c r="D51" s="11" t="s">
        <v>42</v>
      </c>
      <c r="E51" s="11" t="s">
        <v>0</v>
      </c>
      <c r="F51" s="18">
        <v>510.33</v>
      </c>
      <c r="G51" s="18">
        <v>31.5</v>
      </c>
      <c r="H51" s="18">
        <v>10</v>
      </c>
      <c r="I51" s="18">
        <v>141</v>
      </c>
      <c r="J51" s="26">
        <f>SUM(F51:I51)</f>
        <v>692.8299999999999</v>
      </c>
      <c r="K51" s="27" t="s">
        <v>190</v>
      </c>
      <c r="L51" s="6"/>
    </row>
    <row r="52" spans="1:12" s="4" customFormat="1" ht="18" customHeight="1">
      <c r="A52" s="25">
        <v>40</v>
      </c>
      <c r="B52" s="10">
        <v>13616278</v>
      </c>
      <c r="C52" s="11" t="s">
        <v>60</v>
      </c>
      <c r="D52" s="11" t="s">
        <v>63</v>
      </c>
      <c r="E52" s="11" t="s">
        <v>64</v>
      </c>
      <c r="F52" s="18">
        <v>481.98599999999993</v>
      </c>
      <c r="G52" s="18">
        <v>97.44</v>
      </c>
      <c r="H52" s="18">
        <v>0</v>
      </c>
      <c r="I52" s="18">
        <v>111</v>
      </c>
      <c r="J52" s="26">
        <f>SUM(F52:I52)</f>
        <v>690.4259999999999</v>
      </c>
      <c r="K52" s="27" t="s">
        <v>189</v>
      </c>
      <c r="L52" s="6"/>
    </row>
    <row r="53" spans="1:12" s="4" customFormat="1" ht="18" customHeight="1">
      <c r="A53" s="25">
        <v>41</v>
      </c>
      <c r="B53" s="10">
        <v>63517109</v>
      </c>
      <c r="C53" s="12" t="s">
        <v>38</v>
      </c>
      <c r="D53" s="12" t="s">
        <v>5</v>
      </c>
      <c r="E53" s="11" t="s">
        <v>6</v>
      </c>
      <c r="F53" s="18">
        <v>510.33</v>
      </c>
      <c r="G53" s="18">
        <v>33.61</v>
      </c>
      <c r="H53" s="18">
        <v>0</v>
      </c>
      <c r="I53" s="18">
        <v>141</v>
      </c>
      <c r="J53" s="26">
        <f>SUM(F53:I53)</f>
        <v>684.9399999999999</v>
      </c>
      <c r="K53" s="27" t="s">
        <v>189</v>
      </c>
      <c r="L53" s="6"/>
    </row>
    <row r="54" spans="1:12" s="4" customFormat="1" ht="18" customHeight="1">
      <c r="A54" s="25">
        <v>42</v>
      </c>
      <c r="B54" s="10">
        <v>63531091</v>
      </c>
      <c r="C54" s="11" t="s">
        <v>149</v>
      </c>
      <c r="D54" s="11" t="s">
        <v>58</v>
      </c>
      <c r="E54" s="11" t="s">
        <v>150</v>
      </c>
      <c r="F54" s="18">
        <v>519.78</v>
      </c>
      <c r="G54" s="18">
        <v>3.67</v>
      </c>
      <c r="H54" s="18">
        <v>20</v>
      </c>
      <c r="I54" s="18">
        <v>141</v>
      </c>
      <c r="J54" s="26">
        <f>SUM(F54:I54)</f>
        <v>684.4499999999999</v>
      </c>
      <c r="K54" s="27" t="s">
        <v>189</v>
      </c>
      <c r="L54" s="6"/>
    </row>
    <row r="55" spans="1:12" s="4" customFormat="1" ht="18" customHeight="1">
      <c r="A55" s="25">
        <v>43</v>
      </c>
      <c r="B55" s="10">
        <v>91109726</v>
      </c>
      <c r="C55" s="11" t="s">
        <v>135</v>
      </c>
      <c r="D55" s="11" t="s">
        <v>164</v>
      </c>
      <c r="E55" s="11" t="s">
        <v>165</v>
      </c>
      <c r="F55" s="18">
        <v>500.88</v>
      </c>
      <c r="G55" s="18">
        <v>53.33</v>
      </c>
      <c r="H55" s="18">
        <v>20</v>
      </c>
      <c r="I55" s="18">
        <v>108</v>
      </c>
      <c r="J55" s="26">
        <f>SUM(F55:I55)</f>
        <v>682.21</v>
      </c>
      <c r="K55" s="27" t="s">
        <v>189</v>
      </c>
      <c r="L55" s="6"/>
    </row>
    <row r="56" spans="1:12" s="4" customFormat="1" ht="18" customHeight="1">
      <c r="A56" s="25">
        <v>44</v>
      </c>
      <c r="B56" s="10">
        <v>63437576</v>
      </c>
      <c r="C56" s="11" t="s">
        <v>11</v>
      </c>
      <c r="D56" s="11" t="s">
        <v>162</v>
      </c>
      <c r="E56" s="11" t="s">
        <v>163</v>
      </c>
      <c r="F56" s="18">
        <v>491.4359999999999</v>
      </c>
      <c r="G56" s="18">
        <v>40.78</v>
      </c>
      <c r="H56" s="18">
        <v>20</v>
      </c>
      <c r="I56" s="18">
        <v>129</v>
      </c>
      <c r="J56" s="26">
        <f>SUM(F56:I56)</f>
        <v>681.2159999999999</v>
      </c>
      <c r="K56" s="27" t="s">
        <v>189</v>
      </c>
      <c r="L56" s="6"/>
    </row>
    <row r="57" spans="1:12" s="4" customFormat="1" ht="18" customHeight="1">
      <c r="A57" s="25">
        <v>45</v>
      </c>
      <c r="B57" s="10">
        <v>63395803</v>
      </c>
      <c r="C57" s="11" t="s">
        <v>50</v>
      </c>
      <c r="D57" s="11" t="s">
        <v>27</v>
      </c>
      <c r="E57" s="11" t="s">
        <v>83</v>
      </c>
      <c r="F57" s="18">
        <v>519.78</v>
      </c>
      <c r="G57" s="18">
        <v>0</v>
      </c>
      <c r="H57" s="18">
        <v>20</v>
      </c>
      <c r="I57" s="18">
        <v>141</v>
      </c>
      <c r="J57" s="26">
        <f>SUM(F57:I57)</f>
        <v>680.78</v>
      </c>
      <c r="K57" s="27" t="s">
        <v>190</v>
      </c>
      <c r="L57" s="6"/>
    </row>
    <row r="58" spans="1:12" s="4" customFormat="1" ht="18" customHeight="1">
      <c r="A58" s="25">
        <v>46</v>
      </c>
      <c r="B58" s="10">
        <v>13928427</v>
      </c>
      <c r="C58" s="11" t="s">
        <v>54</v>
      </c>
      <c r="D58" s="11" t="s">
        <v>41</v>
      </c>
      <c r="E58" s="11" t="s">
        <v>129</v>
      </c>
      <c r="F58" s="18">
        <v>515.058</v>
      </c>
      <c r="G58" s="18">
        <v>0</v>
      </c>
      <c r="H58" s="18">
        <v>20</v>
      </c>
      <c r="I58" s="18">
        <v>144</v>
      </c>
      <c r="J58" s="26">
        <f>SUM(F58:I58)</f>
        <v>679.058</v>
      </c>
      <c r="K58" s="27" t="s">
        <v>189</v>
      </c>
      <c r="L58" s="6"/>
    </row>
    <row r="59" spans="1:12" s="4" customFormat="1" ht="18" customHeight="1">
      <c r="A59" s="25">
        <v>47</v>
      </c>
      <c r="B59" s="10">
        <v>63547005</v>
      </c>
      <c r="C59" s="12" t="s">
        <v>41</v>
      </c>
      <c r="D59" s="12" t="s">
        <v>88</v>
      </c>
      <c r="E59" s="11" t="s">
        <v>89</v>
      </c>
      <c r="F59" s="18">
        <v>510.33</v>
      </c>
      <c r="G59" s="18">
        <v>53.67</v>
      </c>
      <c r="H59" s="18">
        <v>0</v>
      </c>
      <c r="I59" s="18">
        <v>114</v>
      </c>
      <c r="J59" s="26">
        <f>SUM(F59:I59)</f>
        <v>678</v>
      </c>
      <c r="K59" s="27" t="s">
        <v>189</v>
      </c>
      <c r="L59" s="6"/>
    </row>
    <row r="60" spans="1:12" s="4" customFormat="1" ht="18" customHeight="1">
      <c r="A60" s="25">
        <v>48</v>
      </c>
      <c r="B60" s="10">
        <v>91510200</v>
      </c>
      <c r="C60" s="12" t="s">
        <v>77</v>
      </c>
      <c r="D60" s="12" t="s">
        <v>34</v>
      </c>
      <c r="E60" s="11" t="s">
        <v>3</v>
      </c>
      <c r="F60" s="18">
        <v>505.60799999999995</v>
      </c>
      <c r="G60" s="18">
        <v>31.11</v>
      </c>
      <c r="H60" s="18">
        <v>0</v>
      </c>
      <c r="I60" s="18">
        <v>135</v>
      </c>
      <c r="J60" s="26">
        <f>SUM(F60:I60)</f>
        <v>671.718</v>
      </c>
      <c r="K60" s="27" t="s">
        <v>190</v>
      </c>
      <c r="L60" s="6"/>
    </row>
    <row r="61" spans="1:12" s="4" customFormat="1" ht="18" customHeight="1">
      <c r="A61" s="25">
        <v>49</v>
      </c>
      <c r="B61" s="10">
        <v>13706985</v>
      </c>
      <c r="C61" s="12" t="s">
        <v>55</v>
      </c>
      <c r="D61" s="12" t="s">
        <v>111</v>
      </c>
      <c r="E61" s="11" t="s">
        <v>112</v>
      </c>
      <c r="F61" s="18">
        <v>486.70799999999997</v>
      </c>
      <c r="G61" s="18">
        <v>21.67</v>
      </c>
      <c r="H61" s="18">
        <v>20</v>
      </c>
      <c r="I61" s="18">
        <v>135</v>
      </c>
      <c r="J61" s="26">
        <f>SUM(F61:I61)</f>
        <v>663.3779999999999</v>
      </c>
      <c r="K61" s="27" t="s">
        <v>189</v>
      </c>
      <c r="L61" s="6"/>
    </row>
    <row r="62" spans="1:12" s="4" customFormat="1" ht="18" customHeight="1">
      <c r="A62" s="25">
        <v>50</v>
      </c>
      <c r="B62" s="10">
        <v>37843438</v>
      </c>
      <c r="C62" s="11" t="s">
        <v>116</v>
      </c>
      <c r="D62" s="11" t="s">
        <v>176</v>
      </c>
      <c r="E62" s="11" t="s">
        <v>177</v>
      </c>
      <c r="F62" s="18">
        <v>486.70799999999997</v>
      </c>
      <c r="G62" s="18">
        <v>50</v>
      </c>
      <c r="H62" s="18">
        <v>20</v>
      </c>
      <c r="I62" s="18">
        <v>105</v>
      </c>
      <c r="J62" s="26">
        <f>SUM(F62:I62)</f>
        <v>661.708</v>
      </c>
      <c r="K62" s="27" t="s">
        <v>189</v>
      </c>
      <c r="L62" s="6"/>
    </row>
    <row r="63" spans="1:12" s="4" customFormat="1" ht="18" customHeight="1">
      <c r="A63" s="25">
        <v>51</v>
      </c>
      <c r="B63" s="10">
        <v>28115861</v>
      </c>
      <c r="C63" s="12" t="s">
        <v>85</v>
      </c>
      <c r="D63" s="12" t="s">
        <v>45</v>
      </c>
      <c r="E63" s="11" t="s">
        <v>119</v>
      </c>
      <c r="F63" s="18">
        <v>491.4359999999999</v>
      </c>
      <c r="G63" s="18">
        <v>15</v>
      </c>
      <c r="H63" s="18">
        <v>10</v>
      </c>
      <c r="I63" s="18">
        <v>141</v>
      </c>
      <c r="J63" s="26">
        <f>SUM(F63:I63)</f>
        <v>657.4359999999999</v>
      </c>
      <c r="K63" s="27" t="s">
        <v>189</v>
      </c>
      <c r="L63" s="6"/>
    </row>
    <row r="64" spans="1:14" s="4" customFormat="1" ht="18" customHeight="1">
      <c r="A64" s="25">
        <v>52</v>
      </c>
      <c r="B64" s="10">
        <v>63477778</v>
      </c>
      <c r="C64" s="11" t="s">
        <v>133</v>
      </c>
      <c r="D64" s="11" t="s">
        <v>30</v>
      </c>
      <c r="E64" s="11" t="s">
        <v>134</v>
      </c>
      <c r="F64" s="18">
        <v>481.98599999999993</v>
      </c>
      <c r="G64" s="18">
        <v>41</v>
      </c>
      <c r="H64" s="18">
        <v>20</v>
      </c>
      <c r="I64" s="18">
        <v>114</v>
      </c>
      <c r="J64" s="26">
        <f>SUM(F64:I64)</f>
        <v>656.9859999999999</v>
      </c>
      <c r="K64" s="27" t="s">
        <v>189</v>
      </c>
      <c r="L64" s="7"/>
      <c r="M64" s="8"/>
      <c r="N64" s="9"/>
    </row>
    <row r="65" spans="1:12" s="4" customFormat="1" ht="18" customHeight="1">
      <c r="A65" s="25">
        <v>53</v>
      </c>
      <c r="B65" s="10">
        <v>13746449</v>
      </c>
      <c r="C65" s="11" t="s">
        <v>46</v>
      </c>
      <c r="D65" s="11" t="s">
        <v>90</v>
      </c>
      <c r="E65" s="11" t="s">
        <v>91</v>
      </c>
      <c r="F65" s="18">
        <v>524.502</v>
      </c>
      <c r="G65" s="18">
        <v>0</v>
      </c>
      <c r="H65" s="18">
        <v>20</v>
      </c>
      <c r="I65" s="18">
        <v>111</v>
      </c>
      <c r="J65" s="26">
        <f>SUM(F65:I65)</f>
        <v>655.502</v>
      </c>
      <c r="K65" s="27" t="s">
        <v>190</v>
      </c>
      <c r="L65" s="6"/>
    </row>
    <row r="66" spans="1:12" s="4" customFormat="1" ht="18" customHeight="1">
      <c r="A66" s="25">
        <v>54</v>
      </c>
      <c r="B66" s="10">
        <v>91468042</v>
      </c>
      <c r="C66" s="11" t="s">
        <v>137</v>
      </c>
      <c r="D66" s="11" t="s">
        <v>138</v>
      </c>
      <c r="E66" s="11" t="s">
        <v>139</v>
      </c>
      <c r="F66" s="18">
        <v>496.15799999999996</v>
      </c>
      <c r="G66" s="18">
        <v>13.94</v>
      </c>
      <c r="H66" s="18">
        <v>5</v>
      </c>
      <c r="I66" s="18">
        <v>135</v>
      </c>
      <c r="J66" s="26">
        <f>SUM(F66:I66)</f>
        <v>650.098</v>
      </c>
      <c r="K66" s="27" t="s">
        <v>189</v>
      </c>
      <c r="L66" s="6"/>
    </row>
    <row r="67" spans="1:12" s="4" customFormat="1" ht="18" customHeight="1">
      <c r="A67" s="25">
        <v>55</v>
      </c>
      <c r="B67" s="28">
        <v>1099203618</v>
      </c>
      <c r="C67" s="12" t="s">
        <v>179</v>
      </c>
      <c r="D67" s="12" t="s">
        <v>12</v>
      </c>
      <c r="E67" s="12" t="s">
        <v>180</v>
      </c>
      <c r="F67" s="18">
        <v>481.98599999999993</v>
      </c>
      <c r="G67" s="18">
        <v>24.56</v>
      </c>
      <c r="H67" s="18">
        <v>20</v>
      </c>
      <c r="I67" s="18">
        <v>120</v>
      </c>
      <c r="J67" s="26">
        <f>SUM(F67:I67)</f>
        <v>646.5459999999999</v>
      </c>
      <c r="K67" s="27" t="s">
        <v>189</v>
      </c>
      <c r="L67" s="6"/>
    </row>
    <row r="68" spans="1:12" s="4" customFormat="1" ht="18" customHeight="1">
      <c r="A68" s="25">
        <v>56</v>
      </c>
      <c r="B68" s="10">
        <v>37844656</v>
      </c>
      <c r="C68" s="11" t="s">
        <v>80</v>
      </c>
      <c r="D68" s="11" t="s">
        <v>42</v>
      </c>
      <c r="E68" s="11" t="s">
        <v>84</v>
      </c>
      <c r="F68" s="18">
        <v>500.88</v>
      </c>
      <c r="G68" s="18">
        <v>20</v>
      </c>
      <c r="H68" s="18">
        <v>20</v>
      </c>
      <c r="I68" s="18">
        <v>105</v>
      </c>
      <c r="J68" s="26">
        <f>SUM(F68:I68)</f>
        <v>645.88</v>
      </c>
      <c r="K68" s="27" t="s">
        <v>189</v>
      </c>
      <c r="L68" s="6"/>
    </row>
    <row r="69" spans="1:12" s="4" customFormat="1" ht="18" customHeight="1">
      <c r="A69" s="25">
        <v>57</v>
      </c>
      <c r="B69" s="10">
        <v>13744840</v>
      </c>
      <c r="C69" s="11" t="s">
        <v>51</v>
      </c>
      <c r="D69" s="11" t="s">
        <v>52</v>
      </c>
      <c r="E69" s="11" t="s">
        <v>53</v>
      </c>
      <c r="F69" s="18">
        <v>519.78</v>
      </c>
      <c r="G69" s="18">
        <v>8.22</v>
      </c>
      <c r="H69" s="18">
        <v>20</v>
      </c>
      <c r="I69" s="18">
        <v>93</v>
      </c>
      <c r="J69" s="26">
        <f>SUM(F69:I69)</f>
        <v>641</v>
      </c>
      <c r="K69" s="27" t="s">
        <v>189</v>
      </c>
      <c r="L69" s="6"/>
    </row>
    <row r="70" spans="1:12" s="4" customFormat="1" ht="18" customHeight="1">
      <c r="A70" s="25">
        <v>58</v>
      </c>
      <c r="B70" s="10">
        <v>28496658</v>
      </c>
      <c r="C70" s="11" t="s">
        <v>121</v>
      </c>
      <c r="D70" s="11" t="s">
        <v>123</v>
      </c>
      <c r="E70" s="11" t="s">
        <v>148</v>
      </c>
      <c r="F70" s="18">
        <v>533.952</v>
      </c>
      <c r="G70" s="18">
        <v>0</v>
      </c>
      <c r="H70" s="18">
        <v>0</v>
      </c>
      <c r="I70" s="18">
        <v>102</v>
      </c>
      <c r="J70" s="26">
        <f>SUM(F70:I70)</f>
        <v>635.952</v>
      </c>
      <c r="K70" s="27" t="s">
        <v>189</v>
      </c>
      <c r="L70" s="6"/>
    </row>
    <row r="71" spans="1:12" s="4" customFormat="1" ht="18" customHeight="1">
      <c r="A71" s="25">
        <v>59</v>
      </c>
      <c r="B71" s="10">
        <v>91519752</v>
      </c>
      <c r="C71" s="12" t="s">
        <v>113</v>
      </c>
      <c r="D71" s="12" t="s">
        <v>114</v>
      </c>
      <c r="E71" s="11" t="s">
        <v>115</v>
      </c>
      <c r="F71" s="18">
        <v>496.15799999999996</v>
      </c>
      <c r="G71" s="18">
        <v>0</v>
      </c>
      <c r="H71" s="18">
        <v>0</v>
      </c>
      <c r="I71" s="18">
        <v>135</v>
      </c>
      <c r="J71" s="26">
        <f>SUM(F71:I71)</f>
        <v>631.1579999999999</v>
      </c>
      <c r="K71" s="27" t="s">
        <v>189</v>
      </c>
      <c r="L71" s="6"/>
    </row>
    <row r="72" spans="1:12" s="4" customFormat="1" ht="18" customHeight="1">
      <c r="A72" s="25">
        <v>60</v>
      </c>
      <c r="B72" s="10">
        <v>63540030</v>
      </c>
      <c r="C72" s="12" t="s">
        <v>107</v>
      </c>
      <c r="D72" s="12" t="s">
        <v>30</v>
      </c>
      <c r="E72" s="11" t="s">
        <v>144</v>
      </c>
      <c r="F72" s="18">
        <v>491.4359999999999</v>
      </c>
      <c r="G72" s="18">
        <v>0</v>
      </c>
      <c r="H72" s="18">
        <v>0</v>
      </c>
      <c r="I72" s="18">
        <v>138</v>
      </c>
      <c r="J72" s="26">
        <f>SUM(F72:I72)</f>
        <v>629.4359999999999</v>
      </c>
      <c r="K72" s="27" t="s">
        <v>189</v>
      </c>
      <c r="L72" s="6"/>
    </row>
    <row r="73" spans="1:12" s="4" customFormat="1" ht="18" customHeight="1">
      <c r="A73" s="25">
        <v>61</v>
      </c>
      <c r="B73" s="10">
        <v>52194275</v>
      </c>
      <c r="C73" s="12" t="s">
        <v>61</v>
      </c>
      <c r="D73" s="12" t="s">
        <v>22</v>
      </c>
      <c r="E73" s="11" t="s">
        <v>151</v>
      </c>
      <c r="F73" s="18">
        <v>481.98599999999993</v>
      </c>
      <c r="G73" s="18">
        <v>4.83</v>
      </c>
      <c r="H73" s="18">
        <v>20</v>
      </c>
      <c r="I73" s="18">
        <v>120</v>
      </c>
      <c r="J73" s="26">
        <f>SUM(F73:I73)</f>
        <v>626.8159999999999</v>
      </c>
      <c r="K73" s="27" t="s">
        <v>189</v>
      </c>
      <c r="L73" s="6"/>
    </row>
    <row r="74" spans="1:12" s="4" customFormat="1" ht="18" customHeight="1">
      <c r="A74" s="25">
        <v>62</v>
      </c>
      <c r="B74" s="10">
        <v>91077755</v>
      </c>
      <c r="C74" s="11" t="s">
        <v>24</v>
      </c>
      <c r="D74" s="11" t="s">
        <v>98</v>
      </c>
      <c r="E74" s="11" t="s">
        <v>62</v>
      </c>
      <c r="F74" s="18">
        <v>500.88</v>
      </c>
      <c r="G74" s="18">
        <v>8.33</v>
      </c>
      <c r="H74" s="18">
        <v>5</v>
      </c>
      <c r="I74" s="18">
        <v>111</v>
      </c>
      <c r="J74" s="26">
        <f>SUM(F74:I74)</f>
        <v>625.21</v>
      </c>
      <c r="K74" s="27" t="s">
        <v>189</v>
      </c>
      <c r="L74" s="6"/>
    </row>
    <row r="75" spans="1:12" s="4" customFormat="1" ht="18" customHeight="1">
      <c r="A75" s="25">
        <v>63</v>
      </c>
      <c r="B75" s="10">
        <v>5765301</v>
      </c>
      <c r="C75" s="11" t="s">
        <v>26</v>
      </c>
      <c r="D75" s="11" t="s">
        <v>25</v>
      </c>
      <c r="E75" s="11" t="s">
        <v>39</v>
      </c>
      <c r="F75" s="18">
        <v>505.60799999999995</v>
      </c>
      <c r="G75" s="18">
        <v>0</v>
      </c>
      <c r="H75" s="18">
        <v>20</v>
      </c>
      <c r="I75" s="18">
        <v>99</v>
      </c>
      <c r="J75" s="26">
        <f>SUM(F75:I75)</f>
        <v>624.608</v>
      </c>
      <c r="K75" s="27" t="s">
        <v>189</v>
      </c>
      <c r="L75" s="6"/>
    </row>
    <row r="76" spans="1:12" s="4" customFormat="1" ht="18" customHeight="1">
      <c r="A76" s="25">
        <v>64</v>
      </c>
      <c r="B76" s="10">
        <v>91246824</v>
      </c>
      <c r="C76" s="12" t="s">
        <v>47</v>
      </c>
      <c r="D76" s="12" t="s">
        <v>48</v>
      </c>
      <c r="E76" s="11" t="s">
        <v>49</v>
      </c>
      <c r="F76" s="18">
        <v>491.4359999999999</v>
      </c>
      <c r="G76" s="18">
        <v>23.22</v>
      </c>
      <c r="H76" s="18">
        <v>20</v>
      </c>
      <c r="I76" s="18">
        <v>78</v>
      </c>
      <c r="J76" s="26">
        <f>SUM(F76:I76)</f>
        <v>612.656</v>
      </c>
      <c r="K76" s="27" t="s">
        <v>189</v>
      </c>
      <c r="L76" s="6"/>
    </row>
    <row r="77" spans="1:12" s="4" customFormat="1" ht="18" customHeight="1">
      <c r="A77" s="25">
        <v>65</v>
      </c>
      <c r="B77" s="10">
        <v>37625949</v>
      </c>
      <c r="C77" s="11" t="s">
        <v>74</v>
      </c>
      <c r="D77" s="11" t="s">
        <v>75</v>
      </c>
      <c r="E77" s="11" t="s">
        <v>76</v>
      </c>
      <c r="F77" s="18">
        <v>481.98599999999993</v>
      </c>
      <c r="G77" s="18">
        <v>1.61</v>
      </c>
      <c r="H77" s="18">
        <v>15</v>
      </c>
      <c r="I77" s="18">
        <v>105</v>
      </c>
      <c r="J77" s="26">
        <f>SUM(F77:I77)</f>
        <v>603.596</v>
      </c>
      <c r="K77" s="27" t="s">
        <v>189</v>
      </c>
      <c r="L77" s="6"/>
    </row>
    <row r="78" spans="1:14" s="4" customFormat="1" ht="18" customHeight="1">
      <c r="A78" s="25">
        <v>66</v>
      </c>
      <c r="B78" s="10">
        <v>63524277</v>
      </c>
      <c r="C78" s="11" t="s">
        <v>2</v>
      </c>
      <c r="D78" s="11" t="s">
        <v>178</v>
      </c>
      <c r="E78" s="11" t="s">
        <v>181</v>
      </c>
      <c r="F78" s="18">
        <v>481.98599999999993</v>
      </c>
      <c r="G78" s="18">
        <v>0</v>
      </c>
      <c r="H78" s="18">
        <v>5</v>
      </c>
      <c r="I78" s="18">
        <v>105</v>
      </c>
      <c r="J78" s="26">
        <f>SUM(F78:I78)</f>
        <v>591.9859999999999</v>
      </c>
      <c r="K78" s="27" t="s">
        <v>189</v>
      </c>
      <c r="L78" s="6"/>
      <c r="M78" s="1"/>
      <c r="N78" s="1"/>
    </row>
    <row r="79" spans="1:14" s="1" customFormat="1" ht="18" customHeight="1">
      <c r="A79" s="25">
        <v>67</v>
      </c>
      <c r="B79" s="10">
        <v>13874600</v>
      </c>
      <c r="C79" s="12" t="s">
        <v>24</v>
      </c>
      <c r="D79" s="12" t="s">
        <v>100</v>
      </c>
      <c r="E79" s="11" t="s">
        <v>101</v>
      </c>
      <c r="F79" s="18">
        <v>505.60799999999995</v>
      </c>
      <c r="G79" s="18">
        <v>0</v>
      </c>
      <c r="H79" s="18">
        <v>0</v>
      </c>
      <c r="I79" s="18">
        <v>75</v>
      </c>
      <c r="J79" s="26">
        <f>SUM(F79:I79)</f>
        <v>580.608</v>
      </c>
      <c r="K79" s="27" t="s">
        <v>189</v>
      </c>
      <c r="L79" s="6"/>
      <c r="M79" s="4"/>
      <c r="N79" s="4"/>
    </row>
    <row r="80" spans="1:14" s="1" customFormat="1" ht="18" customHeight="1">
      <c r="A80" s="25">
        <v>68</v>
      </c>
      <c r="B80" s="10">
        <v>37750917</v>
      </c>
      <c r="C80" s="12" t="s">
        <v>122</v>
      </c>
      <c r="D80" s="12" t="s">
        <v>142</v>
      </c>
      <c r="E80" s="11" t="s">
        <v>143</v>
      </c>
      <c r="F80" s="18">
        <v>486.70799999999997</v>
      </c>
      <c r="G80" s="18">
        <v>28.78</v>
      </c>
      <c r="H80" s="18">
        <v>5</v>
      </c>
      <c r="I80" s="18">
        <v>0</v>
      </c>
      <c r="J80" s="26">
        <f>SUM(F80:I80)</f>
        <v>520.4879999999999</v>
      </c>
      <c r="K80" s="27" t="s">
        <v>189</v>
      </c>
      <c r="L80" s="6"/>
      <c r="M80" s="4"/>
      <c r="N80" s="4"/>
    </row>
    <row r="82" spans="1:11" ht="12.75">
      <c r="A82" s="21" t="s">
        <v>193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</row>
  </sheetData>
  <sheetProtection password="DC3F" sheet="1"/>
  <mergeCells count="8">
    <mergeCell ref="A82:K82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7874015748031497" bottom="0.9055118110236221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2010-05-31T23:10:28Z</dcterms:modified>
  <cp:category/>
  <cp:version/>
  <cp:contentType/>
  <cp:contentStatus/>
</cp:coreProperties>
</file>