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Escribiente Centro Servicios" sheetId="1" r:id="rId1"/>
  </sheets>
  <externalReferences>
    <externalReference r:id="rId4"/>
  </externalReferences>
  <definedNames>
    <definedName name="HORASV">'[1]Hoja1'!$A$2:$A$7</definedName>
    <definedName name="_xlnm.Print_Titles" localSheetId="0">'Escribiente Centro Servicios'!$1:$12</definedName>
  </definedNames>
  <calcPr fullCalcOnLoad="1"/>
</workbook>
</file>

<file path=xl/sharedStrings.xml><?xml version="1.0" encoding="utf-8"?>
<sst xmlns="http://schemas.openxmlformats.org/spreadsheetml/2006/main" count="151" uniqueCount="108">
  <si>
    <t>VASQUEZ</t>
  </si>
  <si>
    <t>CONSEJO SECCIONAL DE LA JUDICATURA DE SANTANDER</t>
  </si>
  <si>
    <t>SALA ADMINISTRATIVA</t>
  </si>
  <si>
    <t>Cédula de Ciudadanía</t>
  </si>
  <si>
    <t>Nombres</t>
  </si>
  <si>
    <t>Experiencia Adicional</t>
  </si>
  <si>
    <t>Primer Apellido</t>
  </si>
  <si>
    <t>Segundo Apellido</t>
  </si>
  <si>
    <t>QUINTERO</t>
  </si>
  <si>
    <t>HERNANDEZ</t>
  </si>
  <si>
    <t>GOMEZ</t>
  </si>
  <si>
    <t>RIOS</t>
  </si>
  <si>
    <t>PINTO</t>
  </si>
  <si>
    <t>ARDILA</t>
  </si>
  <si>
    <t>NIÑO</t>
  </si>
  <si>
    <t>RUTH</t>
  </si>
  <si>
    <t>PLATA</t>
  </si>
  <si>
    <t>RODRIGUEZ</t>
  </si>
  <si>
    <t>VILLAMIZAR</t>
  </si>
  <si>
    <t>ALQUICHIRE</t>
  </si>
  <si>
    <t>ABELARDO JOSE</t>
  </si>
  <si>
    <t>ARIAS</t>
  </si>
  <si>
    <t>HERRERA</t>
  </si>
  <si>
    <t>DUARTE</t>
  </si>
  <si>
    <t>BARRAGAN</t>
  </si>
  <si>
    <t>VARGAS</t>
  </si>
  <si>
    <t>MANUEL DEMETRIO</t>
  </si>
  <si>
    <t>BAYONA</t>
  </si>
  <si>
    <t>BENAVIDES</t>
  </si>
  <si>
    <t>MENDOZA</t>
  </si>
  <si>
    <t>LILIAM ROCIO</t>
  </si>
  <si>
    <t>DIAZ</t>
  </si>
  <si>
    <t>RAMIREZ</t>
  </si>
  <si>
    <t>BOLIVAR</t>
  </si>
  <si>
    <t>JIMENEZ</t>
  </si>
  <si>
    <t>JEREZ</t>
  </si>
  <si>
    <t>CAMARGO</t>
  </si>
  <si>
    <t>CARLOS YESID</t>
  </si>
  <si>
    <t>SANDRA JOHANNA</t>
  </si>
  <si>
    <t>RINCON</t>
  </si>
  <si>
    <t>COCUNUBO</t>
  </si>
  <si>
    <t>SILVIA MARGARITA</t>
  </si>
  <si>
    <t>SALAZAR</t>
  </si>
  <si>
    <t>DUEÑEZ</t>
  </si>
  <si>
    <t>SANDRA PATRICIA</t>
  </si>
  <si>
    <t>LUIS CARLOS</t>
  </si>
  <si>
    <t xml:space="preserve">ESPITIA </t>
  </si>
  <si>
    <t>MARTHA CECILIA</t>
  </si>
  <si>
    <t>FLOREZ</t>
  </si>
  <si>
    <t>CECILIA</t>
  </si>
  <si>
    <t>ADRIANA MILENA</t>
  </si>
  <si>
    <t xml:space="preserve">SEDANO </t>
  </si>
  <si>
    <t>No. Orden</t>
  </si>
  <si>
    <t>Prueba de Conocimientos</t>
  </si>
  <si>
    <t>Entrevista</t>
  </si>
  <si>
    <t>IDUAR ALEXY</t>
  </si>
  <si>
    <t>JOHANNA MARCELA</t>
  </si>
  <si>
    <t>PEÑALOZA</t>
  </si>
  <si>
    <t>CLAUDIA CAROLINA</t>
  </si>
  <si>
    <t>PICON</t>
  </si>
  <si>
    <t>GUERRERO</t>
  </si>
  <si>
    <t>VERGEL</t>
  </si>
  <si>
    <t>MARIA ALEJANDRA</t>
  </si>
  <si>
    <t xml:space="preserve">GUERRERO </t>
  </si>
  <si>
    <t>WILSON ALEJANDRO</t>
  </si>
  <si>
    <t>PEDRAZA</t>
  </si>
  <si>
    <t>JAIMES</t>
  </si>
  <si>
    <t>OSCAR FABIAN</t>
  </si>
  <si>
    <t>GUSTAVO ADOLFO</t>
  </si>
  <si>
    <t>TORRES</t>
  </si>
  <si>
    <t>LOZANO</t>
  </si>
  <si>
    <t>SANABRIA</t>
  </si>
  <si>
    <t>ALMEIDA</t>
  </si>
  <si>
    <t>PRADA</t>
  </si>
  <si>
    <t>PARRA</t>
  </si>
  <si>
    <t>FELIX JOAQUIN</t>
  </si>
  <si>
    <t>ROA</t>
  </si>
  <si>
    <t>PINILLA</t>
  </si>
  <si>
    <t>BORJA</t>
  </si>
  <si>
    <t>IVETTE LUCIA</t>
  </si>
  <si>
    <t>REYNALDO</t>
  </si>
  <si>
    <t>CASTILLO</t>
  </si>
  <si>
    <t>VEGA</t>
  </si>
  <si>
    <t xml:space="preserve">RAMOS </t>
  </si>
  <si>
    <t xml:space="preserve">MANUEL ARTURO </t>
  </si>
  <si>
    <t>REY</t>
  </si>
  <si>
    <t>VICTOR MANUEL</t>
  </si>
  <si>
    <t>ARIEL ERNESTO</t>
  </si>
  <si>
    <t>CLAUDIA JIMENA</t>
  </si>
  <si>
    <t>CLAUDIA SUSANA</t>
  </si>
  <si>
    <t xml:space="preserve">BARRERA </t>
  </si>
  <si>
    <t>MARCELA DEL PILAR</t>
  </si>
  <si>
    <t>JAVIER ORLANDO</t>
  </si>
  <si>
    <t>DANIEL FABIAN</t>
  </si>
  <si>
    <t>NERIDA PAOLA</t>
  </si>
  <si>
    <t>TOVAR</t>
  </si>
  <si>
    <t>CUELLAR</t>
  </si>
  <si>
    <t>BERTHA SUSANA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</si>
  <si>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</si>
  <si>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</si>
  <si>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</si>
  <si>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</si>
  <si>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</si>
  <si>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</si>
  <si>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 xml:space="preserve">CARGO: ESCRIBIENTE DE CENTRO DE SERVICIOS </t>
  </si>
  <si>
    <t>SI</t>
  </si>
  <si>
    <t>Listado de integrantes de los Registros Seccionales de Elegibles por cargo y puntaje con reclasificación 2010</t>
  </si>
  <si>
    <t>Actualizado 1° de Junio de 2010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</si>
</sst>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48" sqref="A48"/>
    </sheetView>
  </sheetViews>
  <sheetFormatPr defaultColWidth="11.421875" defaultRowHeight="12.75"/>
  <cols>
    <col min="1" max="1" width="5.7109375" style="1" customWidth="1"/>
    <col min="2" max="2" width="10.8515625" style="0" customWidth="1"/>
    <col min="5" max="5" width="18.00390625" style="0" customWidth="1"/>
    <col min="6" max="10" width="8.8515625" style="0" customWidth="1"/>
    <col min="11" max="11" width="8.28125" style="0" customWidth="1"/>
  </cols>
  <sheetData>
    <row r="1" spans="1:11" s="2" customFormat="1" ht="12.75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12.75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0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2" customFormat="1" ht="12.75">
      <c r="A4" s="28" t="s">
        <v>100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s="2" customFormat="1" ht="12.75">
      <c r="A5" s="28" t="s">
        <v>101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s="2" customFormat="1" ht="12.75">
      <c r="A6" s="28" t="s">
        <v>102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0" s="2" customFormat="1" ht="12.75">
      <c r="A7" s="13"/>
      <c r="B7" s="1"/>
      <c r="C7" s="1"/>
      <c r="D7" s="1"/>
      <c r="E7" s="1"/>
      <c r="F7" s="4"/>
      <c r="G7" s="4"/>
      <c r="H7" s="4"/>
      <c r="I7" s="4"/>
      <c r="J7" s="4"/>
    </row>
    <row r="8" spans="1:11" s="2" customFormat="1" ht="12.75">
      <c r="A8" s="26" t="s">
        <v>106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s="2" customFormat="1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s="2" customFormat="1" ht="15.75" customHeight="1">
      <c r="A10" s="27" t="s">
        <v>104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ht="12.75">
      <c r="A11" s="13"/>
    </row>
    <row r="12" spans="1:11" s="18" customFormat="1" ht="44.25" customHeight="1">
      <c r="A12" s="16" t="s">
        <v>52</v>
      </c>
      <c r="B12" s="17" t="s">
        <v>3</v>
      </c>
      <c r="C12" s="16" t="s">
        <v>6</v>
      </c>
      <c r="D12" s="16" t="s">
        <v>7</v>
      </c>
      <c r="E12" s="16" t="s">
        <v>4</v>
      </c>
      <c r="F12" s="14" t="s">
        <v>53</v>
      </c>
      <c r="G12" s="14" t="s">
        <v>5</v>
      </c>
      <c r="H12" s="14" t="s">
        <v>98</v>
      </c>
      <c r="I12" s="14" t="s">
        <v>54</v>
      </c>
      <c r="J12" s="22" t="s">
        <v>99</v>
      </c>
      <c r="K12" s="14" t="s">
        <v>103</v>
      </c>
    </row>
    <row r="13" spans="1:12" s="3" customFormat="1" ht="18" customHeight="1">
      <c r="A13" s="15">
        <v>1</v>
      </c>
      <c r="B13" s="6">
        <v>37892434</v>
      </c>
      <c r="C13" s="7" t="s">
        <v>46</v>
      </c>
      <c r="D13" s="7" t="s">
        <v>31</v>
      </c>
      <c r="E13" s="7" t="s">
        <v>47</v>
      </c>
      <c r="F13" s="19">
        <v>511.69200000000006</v>
      </c>
      <c r="G13" s="19">
        <v>149.28</v>
      </c>
      <c r="H13" s="19">
        <v>15</v>
      </c>
      <c r="I13" s="19">
        <v>126</v>
      </c>
      <c r="J13" s="20">
        <f>SUM(F13:I13)</f>
        <v>801.9720000000001</v>
      </c>
      <c r="K13" s="24" t="s">
        <v>105</v>
      </c>
      <c r="L13" s="5"/>
    </row>
    <row r="14" spans="1:12" s="3" customFormat="1" ht="18" customHeight="1">
      <c r="A14" s="15">
        <v>2</v>
      </c>
      <c r="B14" s="6">
        <v>5600158</v>
      </c>
      <c r="C14" s="7" t="s">
        <v>24</v>
      </c>
      <c r="D14" s="7" t="s">
        <v>25</v>
      </c>
      <c r="E14" s="7" t="s">
        <v>26</v>
      </c>
      <c r="F14" s="19">
        <v>522.156</v>
      </c>
      <c r="G14" s="19">
        <v>150</v>
      </c>
      <c r="H14" s="19">
        <v>20</v>
      </c>
      <c r="I14" s="19">
        <v>108</v>
      </c>
      <c r="J14" s="20">
        <f>SUM(F14:I14)</f>
        <v>800.156</v>
      </c>
      <c r="K14" s="24" t="s">
        <v>105</v>
      </c>
      <c r="L14" s="5"/>
    </row>
    <row r="15" spans="1:12" s="3" customFormat="1" ht="18" customHeight="1">
      <c r="A15" s="15">
        <v>3</v>
      </c>
      <c r="B15" s="6">
        <v>30210774</v>
      </c>
      <c r="C15" s="7" t="s">
        <v>48</v>
      </c>
      <c r="D15" s="7" t="s">
        <v>32</v>
      </c>
      <c r="E15" s="7" t="s">
        <v>49</v>
      </c>
      <c r="F15" s="19">
        <v>511.69200000000006</v>
      </c>
      <c r="G15" s="19">
        <v>150</v>
      </c>
      <c r="H15" s="19">
        <v>20</v>
      </c>
      <c r="I15" s="19">
        <v>117</v>
      </c>
      <c r="J15" s="20">
        <f>SUM(F15:I15)</f>
        <v>798.692</v>
      </c>
      <c r="K15" s="24" t="s">
        <v>105</v>
      </c>
      <c r="L15" s="5"/>
    </row>
    <row r="16" spans="1:12" s="3" customFormat="1" ht="18" customHeight="1">
      <c r="A16" s="15">
        <v>4</v>
      </c>
      <c r="B16" s="6">
        <v>8742881</v>
      </c>
      <c r="C16" s="7" t="s">
        <v>85</v>
      </c>
      <c r="D16" s="7" t="s">
        <v>59</v>
      </c>
      <c r="E16" s="7" t="s">
        <v>86</v>
      </c>
      <c r="F16" s="19">
        <v>506.46</v>
      </c>
      <c r="G16" s="19">
        <v>150</v>
      </c>
      <c r="H16" s="19">
        <v>20</v>
      </c>
      <c r="I16" s="19">
        <v>120</v>
      </c>
      <c r="J16" s="20">
        <f>SUM(F16:I16)</f>
        <v>796.46</v>
      </c>
      <c r="K16" s="24" t="s">
        <v>105</v>
      </c>
      <c r="L16" s="5"/>
    </row>
    <row r="17" spans="1:12" s="3" customFormat="1" ht="18" customHeight="1">
      <c r="A17" s="15">
        <v>5</v>
      </c>
      <c r="B17" s="6">
        <v>91477681</v>
      </c>
      <c r="C17" s="9" t="s">
        <v>83</v>
      </c>
      <c r="D17" s="9" t="s">
        <v>82</v>
      </c>
      <c r="E17" s="7" t="s">
        <v>84</v>
      </c>
      <c r="F17" s="19">
        <v>532.62</v>
      </c>
      <c r="G17" s="19">
        <v>110.83</v>
      </c>
      <c r="H17" s="19">
        <v>20</v>
      </c>
      <c r="I17" s="19">
        <v>129</v>
      </c>
      <c r="J17" s="20">
        <f>SUM(F17:I17)</f>
        <v>792.45</v>
      </c>
      <c r="K17" s="24" t="s">
        <v>105</v>
      </c>
      <c r="L17" s="5"/>
    </row>
    <row r="18" spans="1:12" s="3" customFormat="1" ht="18" customHeight="1">
      <c r="A18" s="15">
        <v>6</v>
      </c>
      <c r="B18" s="6">
        <v>63351591</v>
      </c>
      <c r="C18" s="7" t="s">
        <v>12</v>
      </c>
      <c r="D18" s="7" t="s">
        <v>78</v>
      </c>
      <c r="E18" s="7" t="s">
        <v>79</v>
      </c>
      <c r="F18" s="19">
        <v>490.77</v>
      </c>
      <c r="G18" s="19">
        <v>150</v>
      </c>
      <c r="H18" s="19">
        <v>0</v>
      </c>
      <c r="I18" s="19">
        <v>150</v>
      </c>
      <c r="J18" s="20">
        <f>SUM(F18:I18)</f>
        <v>790.77</v>
      </c>
      <c r="K18" s="24" t="s">
        <v>105</v>
      </c>
      <c r="L18" s="5"/>
    </row>
    <row r="19" spans="1:12" s="3" customFormat="1" ht="18" customHeight="1">
      <c r="A19" s="15">
        <v>7</v>
      </c>
      <c r="B19" s="6">
        <v>5736086</v>
      </c>
      <c r="C19" s="7" t="s">
        <v>74</v>
      </c>
      <c r="D19" s="7" t="s">
        <v>35</v>
      </c>
      <c r="E19" s="7" t="s">
        <v>75</v>
      </c>
      <c r="F19" s="19">
        <v>485.538</v>
      </c>
      <c r="G19" s="19">
        <v>150</v>
      </c>
      <c r="H19" s="19">
        <v>5</v>
      </c>
      <c r="I19" s="19">
        <v>150</v>
      </c>
      <c r="J19" s="20">
        <f>SUM(F19:I19)</f>
        <v>790.538</v>
      </c>
      <c r="K19" s="24" t="s">
        <v>105</v>
      </c>
      <c r="L19" s="5"/>
    </row>
    <row r="20" spans="1:12" s="3" customFormat="1" ht="18" customHeight="1">
      <c r="A20" s="15">
        <v>8</v>
      </c>
      <c r="B20" s="6">
        <v>63507271</v>
      </c>
      <c r="C20" s="9" t="s">
        <v>51</v>
      </c>
      <c r="D20" s="9" t="s">
        <v>23</v>
      </c>
      <c r="E20" s="7" t="s">
        <v>56</v>
      </c>
      <c r="F20" s="19">
        <v>496.002</v>
      </c>
      <c r="G20" s="19">
        <v>150</v>
      </c>
      <c r="H20" s="19">
        <v>5</v>
      </c>
      <c r="I20" s="19">
        <v>135</v>
      </c>
      <c r="J20" s="20">
        <f>SUM(F20:I20)</f>
        <v>786.002</v>
      </c>
      <c r="K20" s="24" t="s">
        <v>105</v>
      </c>
      <c r="L20" s="5"/>
    </row>
    <row r="21" spans="1:12" s="3" customFormat="1" ht="18" customHeight="1">
      <c r="A21" s="15">
        <v>9</v>
      </c>
      <c r="B21" s="6">
        <v>63360172</v>
      </c>
      <c r="C21" s="7" t="s">
        <v>13</v>
      </c>
      <c r="D21" s="7" t="s">
        <v>14</v>
      </c>
      <c r="E21" s="7" t="s">
        <v>15</v>
      </c>
      <c r="F21" s="19">
        <v>485.538</v>
      </c>
      <c r="G21" s="19">
        <v>150</v>
      </c>
      <c r="H21" s="19">
        <v>20</v>
      </c>
      <c r="I21" s="19">
        <v>129</v>
      </c>
      <c r="J21" s="20">
        <f>SUM(F21:I21)</f>
        <v>784.538</v>
      </c>
      <c r="K21" s="24" t="s">
        <v>105</v>
      </c>
      <c r="L21" s="5"/>
    </row>
    <row r="22" spans="1:12" s="3" customFormat="1" ht="18" customHeight="1">
      <c r="A22" s="15">
        <v>10</v>
      </c>
      <c r="B22" s="6">
        <v>91109537</v>
      </c>
      <c r="C22" s="7" t="s">
        <v>19</v>
      </c>
      <c r="D22" s="7" t="s">
        <v>8</v>
      </c>
      <c r="E22" s="7" t="s">
        <v>20</v>
      </c>
      <c r="F22" s="19">
        <v>501.234</v>
      </c>
      <c r="G22" s="19">
        <v>140</v>
      </c>
      <c r="H22" s="19">
        <v>0</v>
      </c>
      <c r="I22" s="19">
        <v>141</v>
      </c>
      <c r="J22" s="20">
        <f>SUM(F22:I22)</f>
        <v>782.2339999999999</v>
      </c>
      <c r="K22" s="24" t="s">
        <v>105</v>
      </c>
      <c r="L22" s="5"/>
    </row>
    <row r="23" spans="1:12" s="3" customFormat="1" ht="18" customHeight="1">
      <c r="A23" s="15">
        <v>11</v>
      </c>
      <c r="B23" s="6">
        <v>13722600</v>
      </c>
      <c r="C23" s="7" t="s">
        <v>66</v>
      </c>
      <c r="D23" s="7" t="s">
        <v>39</v>
      </c>
      <c r="E23" s="7" t="s">
        <v>67</v>
      </c>
      <c r="F23" s="19">
        <v>522.156</v>
      </c>
      <c r="G23" s="19">
        <v>95.11</v>
      </c>
      <c r="H23" s="19">
        <v>0</v>
      </c>
      <c r="I23" s="19">
        <v>147</v>
      </c>
      <c r="J23" s="20">
        <f>SUM(F23:I23)</f>
        <v>764.266</v>
      </c>
      <c r="K23" s="24" t="s">
        <v>105</v>
      </c>
      <c r="L23" s="5"/>
    </row>
    <row r="24" spans="1:12" s="3" customFormat="1" ht="18" customHeight="1">
      <c r="A24" s="15">
        <v>12</v>
      </c>
      <c r="B24" s="6">
        <v>91480682</v>
      </c>
      <c r="C24" s="7" t="s">
        <v>39</v>
      </c>
      <c r="D24" s="7" t="s">
        <v>60</v>
      </c>
      <c r="E24" s="7" t="s">
        <v>87</v>
      </c>
      <c r="F24" s="19">
        <v>485.538</v>
      </c>
      <c r="G24" s="19">
        <v>120.78</v>
      </c>
      <c r="H24" s="19">
        <v>0</v>
      </c>
      <c r="I24" s="19">
        <v>150</v>
      </c>
      <c r="J24" s="20">
        <f>SUM(F24:I24)</f>
        <v>756.318</v>
      </c>
      <c r="K24" s="24" t="s">
        <v>105</v>
      </c>
      <c r="L24" s="5"/>
    </row>
    <row r="25" spans="1:12" s="3" customFormat="1" ht="18" customHeight="1">
      <c r="A25" s="15">
        <v>13</v>
      </c>
      <c r="B25" s="6">
        <v>28253295</v>
      </c>
      <c r="C25" s="9" t="s">
        <v>73</v>
      </c>
      <c r="D25" s="9" t="s">
        <v>81</v>
      </c>
      <c r="E25" s="7" t="s">
        <v>47</v>
      </c>
      <c r="F25" s="19">
        <v>480.306</v>
      </c>
      <c r="G25" s="19">
        <v>150</v>
      </c>
      <c r="H25" s="19">
        <v>5</v>
      </c>
      <c r="I25" s="19">
        <v>120</v>
      </c>
      <c r="J25" s="20">
        <f>SUM(F25:I25)</f>
        <v>755.306</v>
      </c>
      <c r="K25" s="24" t="s">
        <v>105</v>
      </c>
      <c r="L25" s="5"/>
    </row>
    <row r="26" spans="1:12" s="3" customFormat="1" ht="18" customHeight="1">
      <c r="A26" s="15">
        <v>14</v>
      </c>
      <c r="B26" s="10">
        <v>28428154</v>
      </c>
      <c r="C26" s="12" t="s">
        <v>17</v>
      </c>
      <c r="D26" s="12" t="s">
        <v>90</v>
      </c>
      <c r="E26" s="11" t="s">
        <v>91</v>
      </c>
      <c r="F26" s="19">
        <v>480.306</v>
      </c>
      <c r="G26" s="21">
        <v>119.06</v>
      </c>
      <c r="H26" s="21">
        <v>10</v>
      </c>
      <c r="I26" s="19">
        <v>144</v>
      </c>
      <c r="J26" s="20">
        <f>SUM(F26:I26)</f>
        <v>753.366</v>
      </c>
      <c r="K26" s="24" t="s">
        <v>105</v>
      </c>
      <c r="L26" s="5"/>
    </row>
    <row r="27" spans="1:12" s="3" customFormat="1" ht="18" customHeight="1">
      <c r="A27" s="15">
        <v>15</v>
      </c>
      <c r="B27" s="6">
        <v>91514710</v>
      </c>
      <c r="C27" s="7" t="s">
        <v>12</v>
      </c>
      <c r="D27" s="7" t="s">
        <v>42</v>
      </c>
      <c r="E27" s="7" t="s">
        <v>45</v>
      </c>
      <c r="F27" s="19">
        <v>511.69200000000006</v>
      </c>
      <c r="G27" s="19">
        <v>76.73</v>
      </c>
      <c r="H27" s="19">
        <v>5</v>
      </c>
      <c r="I27" s="19">
        <v>123</v>
      </c>
      <c r="J27" s="20">
        <f>SUM(F27:I27)</f>
        <v>716.422</v>
      </c>
      <c r="K27" s="24" t="s">
        <v>105</v>
      </c>
      <c r="L27" s="5"/>
    </row>
    <row r="28" spans="1:12" s="3" customFormat="1" ht="18" customHeight="1">
      <c r="A28" s="15">
        <v>16</v>
      </c>
      <c r="B28" s="6">
        <v>13540166</v>
      </c>
      <c r="C28" s="9" t="s">
        <v>21</v>
      </c>
      <c r="D28" s="9" t="s">
        <v>22</v>
      </c>
      <c r="E28" s="9" t="s">
        <v>55</v>
      </c>
      <c r="F28" s="19">
        <v>527.388</v>
      </c>
      <c r="G28" s="19">
        <v>44.61</v>
      </c>
      <c r="H28" s="19">
        <v>0</v>
      </c>
      <c r="I28" s="19">
        <v>138</v>
      </c>
      <c r="J28" s="20">
        <f>SUM(F28:I28)</f>
        <v>709.998</v>
      </c>
      <c r="K28" s="24" t="s">
        <v>105</v>
      </c>
      <c r="L28" s="5"/>
    </row>
    <row r="29" spans="1:12" s="3" customFormat="1" ht="18" customHeight="1">
      <c r="A29" s="15">
        <v>17</v>
      </c>
      <c r="B29" s="6">
        <v>91538276</v>
      </c>
      <c r="C29" s="7" t="s">
        <v>69</v>
      </c>
      <c r="D29" s="7" t="s">
        <v>27</v>
      </c>
      <c r="E29" s="7" t="s">
        <v>93</v>
      </c>
      <c r="F29" s="19">
        <v>522.156</v>
      </c>
      <c r="G29" s="19">
        <v>40.33</v>
      </c>
      <c r="H29" s="19">
        <v>10</v>
      </c>
      <c r="I29" s="19">
        <v>135</v>
      </c>
      <c r="J29" s="20">
        <f>SUM(F29:I29)</f>
        <v>707.486</v>
      </c>
      <c r="K29" s="24" t="s">
        <v>105</v>
      </c>
      <c r="L29" s="5"/>
    </row>
    <row r="30" spans="1:12" s="3" customFormat="1" ht="18" customHeight="1">
      <c r="A30" s="15">
        <v>18</v>
      </c>
      <c r="B30" s="6">
        <v>91490656</v>
      </c>
      <c r="C30" s="7" t="s">
        <v>36</v>
      </c>
      <c r="D30" s="7" t="s">
        <v>34</v>
      </c>
      <c r="E30" s="7" t="s">
        <v>37</v>
      </c>
      <c r="F30" s="19">
        <v>485.538</v>
      </c>
      <c r="G30" s="19">
        <v>66.78</v>
      </c>
      <c r="H30" s="19">
        <v>20</v>
      </c>
      <c r="I30" s="19">
        <v>132</v>
      </c>
      <c r="J30" s="20">
        <f>SUM(F30:I30)</f>
        <v>704.318</v>
      </c>
      <c r="K30" s="24" t="s">
        <v>105</v>
      </c>
      <c r="L30" s="5"/>
    </row>
    <row r="31" spans="1:12" s="3" customFormat="1" ht="18" customHeight="1">
      <c r="A31" s="15">
        <v>19</v>
      </c>
      <c r="B31" s="6">
        <v>91287128</v>
      </c>
      <c r="C31" s="9" t="s">
        <v>17</v>
      </c>
      <c r="D31" s="9" t="s">
        <v>77</v>
      </c>
      <c r="E31" s="7" t="s">
        <v>92</v>
      </c>
      <c r="F31" s="19">
        <v>527.388</v>
      </c>
      <c r="G31" s="19">
        <v>20.61</v>
      </c>
      <c r="H31" s="19">
        <v>5</v>
      </c>
      <c r="I31" s="19">
        <v>147</v>
      </c>
      <c r="J31" s="20">
        <f>SUM(F31:I31)</f>
        <v>699.998</v>
      </c>
      <c r="K31" s="24" t="s">
        <v>105</v>
      </c>
      <c r="L31" s="5"/>
    </row>
    <row r="32" spans="1:12" s="3" customFormat="1" ht="18" customHeight="1">
      <c r="A32" s="15">
        <v>20</v>
      </c>
      <c r="B32" s="8">
        <v>13541127</v>
      </c>
      <c r="C32" s="9" t="s">
        <v>76</v>
      </c>
      <c r="D32" s="9" t="s">
        <v>31</v>
      </c>
      <c r="E32" s="7" t="s">
        <v>68</v>
      </c>
      <c r="F32" s="19">
        <v>490.77</v>
      </c>
      <c r="G32" s="19">
        <v>55.06</v>
      </c>
      <c r="H32" s="19">
        <v>0</v>
      </c>
      <c r="I32" s="19">
        <v>138</v>
      </c>
      <c r="J32" s="20">
        <f>SUM(F32:I32)</f>
        <v>683.8299999999999</v>
      </c>
      <c r="K32" s="24" t="s">
        <v>105</v>
      </c>
      <c r="L32" s="5"/>
    </row>
    <row r="33" spans="1:12" s="3" customFormat="1" ht="18" customHeight="1">
      <c r="A33" s="15">
        <v>21</v>
      </c>
      <c r="B33" s="6">
        <v>91108305</v>
      </c>
      <c r="C33" s="7" t="s">
        <v>9</v>
      </c>
      <c r="D33" s="7" t="s">
        <v>63</v>
      </c>
      <c r="E33" s="7" t="s">
        <v>64</v>
      </c>
      <c r="F33" s="19">
        <v>485.538</v>
      </c>
      <c r="G33" s="19">
        <v>30.22</v>
      </c>
      <c r="H33" s="19">
        <v>20</v>
      </c>
      <c r="I33" s="19">
        <v>147</v>
      </c>
      <c r="J33" s="20">
        <f>SUM(F33:I33)</f>
        <v>682.758</v>
      </c>
      <c r="K33" s="24" t="s">
        <v>105</v>
      </c>
      <c r="L33" s="5"/>
    </row>
    <row r="34" spans="1:12" s="3" customFormat="1" ht="18" customHeight="1">
      <c r="A34" s="15">
        <v>22</v>
      </c>
      <c r="B34" s="6">
        <v>63539930</v>
      </c>
      <c r="C34" s="9" t="s">
        <v>69</v>
      </c>
      <c r="D34" s="9" t="s">
        <v>65</v>
      </c>
      <c r="E34" s="7" t="s">
        <v>94</v>
      </c>
      <c r="F34" s="19">
        <v>496.002</v>
      </c>
      <c r="G34" s="19">
        <v>39.39</v>
      </c>
      <c r="H34" s="19">
        <v>0</v>
      </c>
      <c r="I34" s="19">
        <v>147</v>
      </c>
      <c r="J34" s="20">
        <f>SUM(F34:I34)</f>
        <v>682.392</v>
      </c>
      <c r="K34" s="24" t="s">
        <v>105</v>
      </c>
      <c r="L34" s="5"/>
    </row>
    <row r="35" spans="1:12" s="3" customFormat="1" ht="18" customHeight="1">
      <c r="A35" s="15">
        <v>23</v>
      </c>
      <c r="B35" s="6">
        <v>37559300</v>
      </c>
      <c r="C35" s="7" t="s">
        <v>71</v>
      </c>
      <c r="D35" s="7" t="s">
        <v>14</v>
      </c>
      <c r="E35" s="7" t="s">
        <v>50</v>
      </c>
      <c r="F35" s="19">
        <v>480.306</v>
      </c>
      <c r="G35" s="19">
        <v>42.22</v>
      </c>
      <c r="H35" s="19">
        <v>20</v>
      </c>
      <c r="I35" s="19">
        <v>135</v>
      </c>
      <c r="J35" s="20">
        <f>SUM(F35:I35)</f>
        <v>677.526</v>
      </c>
      <c r="K35" s="24" t="s">
        <v>105</v>
      </c>
      <c r="L35" s="5"/>
    </row>
    <row r="36" spans="1:12" s="3" customFormat="1" ht="18" customHeight="1">
      <c r="A36" s="15">
        <v>24</v>
      </c>
      <c r="B36" s="6">
        <v>37748293</v>
      </c>
      <c r="C36" s="7" t="s">
        <v>43</v>
      </c>
      <c r="D36" s="7" t="s">
        <v>21</v>
      </c>
      <c r="E36" s="7" t="s">
        <v>44</v>
      </c>
      <c r="F36" s="19">
        <v>485.538</v>
      </c>
      <c r="G36" s="19">
        <v>36.61</v>
      </c>
      <c r="H36" s="19">
        <v>5</v>
      </c>
      <c r="I36" s="19">
        <v>132</v>
      </c>
      <c r="J36" s="20">
        <f>SUM(F36:I36)</f>
        <v>659.148</v>
      </c>
      <c r="K36" s="24" t="s">
        <v>105</v>
      </c>
      <c r="L36" s="5"/>
    </row>
    <row r="37" spans="1:12" s="3" customFormat="1" ht="18" customHeight="1">
      <c r="A37" s="15">
        <v>25</v>
      </c>
      <c r="B37" s="6">
        <v>63563660</v>
      </c>
      <c r="C37" s="9" t="s">
        <v>76</v>
      </c>
      <c r="D37" s="7" t="s">
        <v>17</v>
      </c>
      <c r="E37" s="7" t="s">
        <v>89</v>
      </c>
      <c r="F37" s="19">
        <v>480.306</v>
      </c>
      <c r="G37" s="19">
        <v>29.39</v>
      </c>
      <c r="H37" s="19">
        <v>5</v>
      </c>
      <c r="I37" s="19">
        <v>144</v>
      </c>
      <c r="J37" s="20">
        <f>SUM(F37:I37)</f>
        <v>658.6959999999999</v>
      </c>
      <c r="K37" s="24" t="s">
        <v>105</v>
      </c>
      <c r="L37" s="5"/>
    </row>
    <row r="38" spans="1:12" s="3" customFormat="1" ht="18" customHeight="1">
      <c r="A38" s="15">
        <v>26</v>
      </c>
      <c r="B38" s="6">
        <v>91290691</v>
      </c>
      <c r="C38" s="9" t="s">
        <v>16</v>
      </c>
      <c r="D38" s="7" t="s">
        <v>18</v>
      </c>
      <c r="E38" s="7" t="s">
        <v>80</v>
      </c>
      <c r="F38" s="19">
        <v>506.46</v>
      </c>
      <c r="G38" s="19">
        <v>19.72</v>
      </c>
      <c r="H38" s="19">
        <v>10</v>
      </c>
      <c r="I38" s="19">
        <v>120</v>
      </c>
      <c r="J38" s="20">
        <f>SUM(F38:I38)</f>
        <v>656.18</v>
      </c>
      <c r="K38" s="24" t="s">
        <v>105</v>
      </c>
      <c r="L38" s="5"/>
    </row>
    <row r="39" spans="1:12" s="3" customFormat="1" ht="18" customHeight="1">
      <c r="A39" s="15">
        <v>27</v>
      </c>
      <c r="B39" s="6">
        <v>37180487</v>
      </c>
      <c r="C39" s="9" t="s">
        <v>60</v>
      </c>
      <c r="D39" s="9" t="s">
        <v>61</v>
      </c>
      <c r="E39" s="7" t="s">
        <v>62</v>
      </c>
      <c r="F39" s="19">
        <v>490.77</v>
      </c>
      <c r="G39" s="19">
        <v>25.94</v>
      </c>
      <c r="H39" s="19">
        <v>0</v>
      </c>
      <c r="I39" s="19">
        <v>135</v>
      </c>
      <c r="J39" s="20">
        <f>SUM(F39:I39)</f>
        <v>651.71</v>
      </c>
      <c r="K39" s="24" t="s">
        <v>105</v>
      </c>
      <c r="L39" s="5"/>
    </row>
    <row r="40" spans="1:12" s="3" customFormat="1" ht="18" customHeight="1">
      <c r="A40" s="15">
        <v>28</v>
      </c>
      <c r="B40" s="6">
        <v>34563278</v>
      </c>
      <c r="C40" s="7" t="s">
        <v>95</v>
      </c>
      <c r="D40" s="7" t="s">
        <v>96</v>
      </c>
      <c r="E40" s="7" t="s">
        <v>97</v>
      </c>
      <c r="F40" s="19">
        <v>501.234</v>
      </c>
      <c r="G40" s="19">
        <v>7.67</v>
      </c>
      <c r="H40" s="19">
        <v>0</v>
      </c>
      <c r="I40" s="19">
        <v>141</v>
      </c>
      <c r="J40" s="20">
        <f>SUM(F40:I40)</f>
        <v>649.904</v>
      </c>
      <c r="K40" s="24" t="s">
        <v>105</v>
      </c>
      <c r="L40" s="5"/>
    </row>
    <row r="41" spans="1:12" s="3" customFormat="1" ht="18" customHeight="1">
      <c r="A41" s="15">
        <v>29</v>
      </c>
      <c r="B41" s="6">
        <v>37748676</v>
      </c>
      <c r="C41" s="7" t="s">
        <v>0</v>
      </c>
      <c r="D41" s="7" t="s">
        <v>72</v>
      </c>
      <c r="E41" s="7" t="s">
        <v>38</v>
      </c>
      <c r="F41" s="19">
        <v>485.538</v>
      </c>
      <c r="G41" s="19">
        <v>25.06</v>
      </c>
      <c r="H41" s="19">
        <v>20</v>
      </c>
      <c r="I41" s="19">
        <v>114</v>
      </c>
      <c r="J41" s="20">
        <f>SUM(F41:I41)</f>
        <v>644.598</v>
      </c>
      <c r="K41" s="24" t="s">
        <v>105</v>
      </c>
      <c r="L41" s="5"/>
    </row>
    <row r="42" spans="1:12" s="3" customFormat="1" ht="18" customHeight="1">
      <c r="A42" s="15">
        <v>30</v>
      </c>
      <c r="B42" s="6">
        <v>63524686</v>
      </c>
      <c r="C42" s="7" t="s">
        <v>10</v>
      </c>
      <c r="D42" s="7" t="s">
        <v>57</v>
      </c>
      <c r="E42" s="7" t="s">
        <v>58</v>
      </c>
      <c r="F42" s="19">
        <v>490.77</v>
      </c>
      <c r="G42" s="19">
        <v>3.22</v>
      </c>
      <c r="H42" s="19">
        <v>20</v>
      </c>
      <c r="I42" s="19">
        <v>120</v>
      </c>
      <c r="J42" s="20">
        <f>SUM(F42:I42)</f>
        <v>633.99</v>
      </c>
      <c r="K42" s="24" t="s">
        <v>105</v>
      </c>
      <c r="L42" s="5"/>
    </row>
    <row r="43" spans="1:12" s="3" customFormat="1" ht="18" customHeight="1">
      <c r="A43" s="15">
        <v>31</v>
      </c>
      <c r="B43" s="6">
        <v>37901757</v>
      </c>
      <c r="C43" s="7" t="s">
        <v>11</v>
      </c>
      <c r="D43" s="7" t="s">
        <v>70</v>
      </c>
      <c r="E43" s="7" t="s">
        <v>88</v>
      </c>
      <c r="F43" s="19">
        <v>490.77</v>
      </c>
      <c r="G43" s="19">
        <v>10.72</v>
      </c>
      <c r="H43" s="19">
        <v>0</v>
      </c>
      <c r="I43" s="19">
        <v>129</v>
      </c>
      <c r="J43" s="20">
        <f>SUM(F43:I43)</f>
        <v>630.49</v>
      </c>
      <c r="K43" s="24" t="s">
        <v>105</v>
      </c>
      <c r="L43" s="5"/>
    </row>
    <row r="44" spans="1:12" s="3" customFormat="1" ht="18" customHeight="1">
      <c r="A44" s="15">
        <v>32</v>
      </c>
      <c r="B44" s="6">
        <v>63546420</v>
      </c>
      <c r="C44" s="9" t="s">
        <v>40</v>
      </c>
      <c r="D44" s="9" t="s">
        <v>33</v>
      </c>
      <c r="E44" s="9" t="s">
        <v>41</v>
      </c>
      <c r="F44" s="19">
        <v>480.306</v>
      </c>
      <c r="G44" s="19">
        <v>5</v>
      </c>
      <c r="H44" s="19">
        <v>0</v>
      </c>
      <c r="I44" s="19">
        <v>138</v>
      </c>
      <c r="J44" s="20">
        <f>SUM(F44:I44)</f>
        <v>623.306</v>
      </c>
      <c r="K44" s="24" t="s">
        <v>105</v>
      </c>
      <c r="L44" s="5"/>
    </row>
    <row r="45" spans="1:12" s="3" customFormat="1" ht="18" customHeight="1">
      <c r="A45" s="15">
        <v>33</v>
      </c>
      <c r="B45" s="6">
        <v>63533093</v>
      </c>
      <c r="C45" s="9" t="s">
        <v>28</v>
      </c>
      <c r="D45" s="9" t="s">
        <v>29</v>
      </c>
      <c r="E45" s="7" t="s">
        <v>30</v>
      </c>
      <c r="F45" s="19">
        <v>490.77</v>
      </c>
      <c r="G45" s="19">
        <v>10</v>
      </c>
      <c r="H45" s="19">
        <v>0</v>
      </c>
      <c r="I45" s="19">
        <v>114</v>
      </c>
      <c r="J45" s="20">
        <f>SUM(F45:I45)</f>
        <v>614.77</v>
      </c>
      <c r="K45" s="24" t="s">
        <v>105</v>
      </c>
      <c r="L45" s="5"/>
    </row>
    <row r="47" spans="1:11" ht="12.75">
      <c r="A47" s="25" t="s">
        <v>107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</sheetData>
  <sheetProtection password="DC3F" sheet="1" objects="1" scenarios="1"/>
  <mergeCells count="8">
    <mergeCell ref="A47:K47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7874015748031497" bottom="0.9055118110236221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2010-05-31T23:16:50Z</dcterms:modified>
  <cp:category/>
  <cp:version/>
  <cp:contentType/>
  <cp:contentStatus/>
</cp:coreProperties>
</file>