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Of. Mayor Juz. Circuito" sheetId="1" r:id="rId1"/>
  </sheets>
  <externalReferences>
    <externalReference r:id="rId4"/>
  </externalReferences>
  <definedNames>
    <definedName name="HORASV">'[1]Hoja1'!$A$2:$A$7</definedName>
    <definedName name="_xlnm.Print_Titles" localSheetId="0">'Of. Mayor Juz. Circuito'!$1:$12</definedName>
  </definedNames>
  <calcPr fullCalcOnLoad="1"/>
</workbook>
</file>

<file path=xl/sharedStrings.xml><?xml version="1.0" encoding="utf-8"?>
<sst xmlns="http://schemas.openxmlformats.org/spreadsheetml/2006/main" count="351" uniqueCount="224">
  <si>
    <t xml:space="preserve">RUIZ </t>
  </si>
  <si>
    <t>SAAD</t>
  </si>
  <si>
    <t>SAMIR</t>
  </si>
  <si>
    <t>ANDREA CATALINA</t>
  </si>
  <si>
    <t>ANGELICA MILENA</t>
  </si>
  <si>
    <t>CONSEJO SECCIONAL DE LA JUDICATURA DE SANTANDER</t>
  </si>
  <si>
    <t>SALA ADMINISTRATIVA</t>
  </si>
  <si>
    <t>CONTRERAS</t>
  </si>
  <si>
    <t>SUAREZ</t>
  </si>
  <si>
    <t>PIMIENTO</t>
  </si>
  <si>
    <t>Cédula de Ciudadanía</t>
  </si>
  <si>
    <t>Nombres</t>
  </si>
  <si>
    <t>YAHIR ARMANDO</t>
  </si>
  <si>
    <t>Experiencia Adicional</t>
  </si>
  <si>
    <t>Primer Apellido</t>
  </si>
  <si>
    <t>Segundo Apellido</t>
  </si>
  <si>
    <t>QUINTERO</t>
  </si>
  <si>
    <t>PEREZ</t>
  </si>
  <si>
    <t>MANTILLA</t>
  </si>
  <si>
    <t>GOMEZ</t>
  </si>
  <si>
    <t>BARBOSA</t>
  </si>
  <si>
    <t>GUTIERREZ</t>
  </si>
  <si>
    <t>RIOS</t>
  </si>
  <si>
    <t>ALVAREZ</t>
  </si>
  <si>
    <t>ARENAS</t>
  </si>
  <si>
    <t>ARDILA</t>
  </si>
  <si>
    <t>RODRIGUEZ</t>
  </si>
  <si>
    <t>ARCHILA</t>
  </si>
  <si>
    <t>ANGEL</t>
  </si>
  <si>
    <t>CARLOS EDUARDO</t>
  </si>
  <si>
    <t>AVELLANEDA</t>
  </si>
  <si>
    <t>OVALLE</t>
  </si>
  <si>
    <t>JUAN CARLOS</t>
  </si>
  <si>
    <t>DUARTE</t>
  </si>
  <si>
    <t>DURAN</t>
  </si>
  <si>
    <t>BARRERA</t>
  </si>
  <si>
    <t>BERMUDEZ</t>
  </si>
  <si>
    <t>FORERO</t>
  </si>
  <si>
    <t>GARCIA</t>
  </si>
  <si>
    <t>MARTINEZ</t>
  </si>
  <si>
    <t xml:space="preserve">CALA </t>
  </si>
  <si>
    <t>CALVETE</t>
  </si>
  <si>
    <t xml:space="preserve">WILLIAM </t>
  </si>
  <si>
    <t>CAMACHO</t>
  </si>
  <si>
    <t>EDGARDO</t>
  </si>
  <si>
    <t>MORALES</t>
  </si>
  <si>
    <t>VELANDIA</t>
  </si>
  <si>
    <t>CAMPOS</t>
  </si>
  <si>
    <t>JULIAN ERNESTO</t>
  </si>
  <si>
    <t xml:space="preserve">LIZETTE CAROLINA </t>
  </si>
  <si>
    <t>LUZ ELENA</t>
  </si>
  <si>
    <t xml:space="preserve">CASTILLO </t>
  </si>
  <si>
    <t>VALENCIA</t>
  </si>
  <si>
    <t>LAURA MARCELA</t>
  </si>
  <si>
    <t>CEPEDA</t>
  </si>
  <si>
    <t>RINCON</t>
  </si>
  <si>
    <t>HENRY</t>
  </si>
  <si>
    <t xml:space="preserve">GARCIA </t>
  </si>
  <si>
    <t>CRUZ</t>
  </si>
  <si>
    <t>JULIETH RAQUEL</t>
  </si>
  <si>
    <t>CHAPARRO</t>
  </si>
  <si>
    <t>RUEDA</t>
  </si>
  <si>
    <t>FREDDY</t>
  </si>
  <si>
    <t>SILVA</t>
  </si>
  <si>
    <t>ANA MILENA</t>
  </si>
  <si>
    <t>MENESES</t>
  </si>
  <si>
    <t>SANDRA PATRICIA</t>
  </si>
  <si>
    <t>OSCAR MAURICIO</t>
  </si>
  <si>
    <t>FUENTES</t>
  </si>
  <si>
    <t>LOPEZ</t>
  </si>
  <si>
    <t>ORTIZ</t>
  </si>
  <si>
    <t>SERRANO</t>
  </si>
  <si>
    <t>LEON</t>
  </si>
  <si>
    <t>No. Orden</t>
  </si>
  <si>
    <t>Prueba de Conocimientos</t>
  </si>
  <si>
    <t>Entrevista</t>
  </si>
  <si>
    <t>PEREA</t>
  </si>
  <si>
    <t>JHON CARLOS</t>
  </si>
  <si>
    <t>PEÑA</t>
  </si>
  <si>
    <t>MURILLO</t>
  </si>
  <si>
    <t>HIGUERA</t>
  </si>
  <si>
    <t>PEDRAZA</t>
  </si>
  <si>
    <t>JAIMES</t>
  </si>
  <si>
    <t>QUIÑONEZ</t>
  </si>
  <si>
    <t>TORRES</t>
  </si>
  <si>
    <t>LOZANO</t>
  </si>
  <si>
    <t>ARANGO</t>
  </si>
  <si>
    <t>CARLOS ANDRES</t>
  </si>
  <si>
    <t>INGRID JOHANNA</t>
  </si>
  <si>
    <t>JAVIER ALFONSO</t>
  </si>
  <si>
    <t>MARIA LILIANA</t>
  </si>
  <si>
    <t>ALMEIDA</t>
  </si>
  <si>
    <t>CLAUDIA LUCIA</t>
  </si>
  <si>
    <t xml:space="preserve">MORA </t>
  </si>
  <si>
    <t>ALVARADO</t>
  </si>
  <si>
    <t>XIRYS MARIA</t>
  </si>
  <si>
    <t xml:space="preserve">RINCON </t>
  </si>
  <si>
    <t>NARANJO</t>
  </si>
  <si>
    <t>JOHN JAIRO</t>
  </si>
  <si>
    <t xml:space="preserve">NOVA </t>
  </si>
  <si>
    <t>SANTOS</t>
  </si>
  <si>
    <t>LISSETE MAIRELY</t>
  </si>
  <si>
    <t>PRADA</t>
  </si>
  <si>
    <t>PEÑARANDA</t>
  </si>
  <si>
    <t>SARMIENTO</t>
  </si>
  <si>
    <t>MONROY</t>
  </si>
  <si>
    <t>PATIÑO</t>
  </si>
  <si>
    <t>ROA</t>
  </si>
  <si>
    <t>JUAN FRANCISCO</t>
  </si>
  <si>
    <t>PORRAS</t>
  </si>
  <si>
    <t>TRUJILLO</t>
  </si>
  <si>
    <t>TATIANA ROCIO</t>
  </si>
  <si>
    <t xml:space="preserve">PINEDA </t>
  </si>
  <si>
    <t>ORLANDO</t>
  </si>
  <si>
    <t>ROSALES</t>
  </si>
  <si>
    <t>VANNESA ALEJANDRA</t>
  </si>
  <si>
    <t>OTERO</t>
  </si>
  <si>
    <t>JUAN MANUEL</t>
  </si>
  <si>
    <t>PINILLA</t>
  </si>
  <si>
    <t>RAFAEL ANDRES</t>
  </si>
  <si>
    <t xml:space="preserve">PINTO </t>
  </si>
  <si>
    <t>LEGUIZAMON</t>
  </si>
  <si>
    <t>IBETH MARITZA</t>
  </si>
  <si>
    <t>MACIAS</t>
  </si>
  <si>
    <t>IVAN FERNANDO</t>
  </si>
  <si>
    <t xml:space="preserve">DIETTES </t>
  </si>
  <si>
    <t>GUILLERMO ANDRES</t>
  </si>
  <si>
    <t>VEGA</t>
  </si>
  <si>
    <t xml:space="preserve">REYES </t>
  </si>
  <si>
    <t>MARIO ANDRES</t>
  </si>
  <si>
    <t xml:space="preserve">REYES                               </t>
  </si>
  <si>
    <t>NESTOR RAUL</t>
  </si>
  <si>
    <t>REYNA</t>
  </si>
  <si>
    <t>SOLANO</t>
  </si>
  <si>
    <t>CARLOS NORBERTO</t>
  </si>
  <si>
    <t>SOLER</t>
  </si>
  <si>
    <t>MARIO ALONSO</t>
  </si>
  <si>
    <t>ANYUL</t>
  </si>
  <si>
    <t>ROCIO MABEL</t>
  </si>
  <si>
    <t>URREA</t>
  </si>
  <si>
    <t>BENITEZ</t>
  </si>
  <si>
    <t>DIANA LUCIA</t>
  </si>
  <si>
    <t>NATHALIA</t>
  </si>
  <si>
    <t>Capacitación y Publicaciones</t>
  </si>
  <si>
    <t>Total Puntaje</t>
  </si>
  <si>
    <t>SANDRA LILIANA</t>
  </si>
  <si>
    <t>SERGIO FERNANDO</t>
  </si>
  <si>
    <t xml:space="preserve">ACEVEDO </t>
  </si>
  <si>
    <t xml:space="preserve">NANCY SMITH </t>
  </si>
  <si>
    <t xml:space="preserve">ARCINIEGAS </t>
  </si>
  <si>
    <t>RICARDO ALONSO</t>
  </si>
  <si>
    <t>FLOR YADIRA</t>
  </si>
  <si>
    <t>GUALDRON</t>
  </si>
  <si>
    <t>LUIS JANDER</t>
  </si>
  <si>
    <t>YECID FARID</t>
  </si>
  <si>
    <t>BUSTAMANTE</t>
  </si>
  <si>
    <t xml:space="preserve">ROMERO </t>
  </si>
  <si>
    <t xml:space="preserve">MARTHA PATRICIA </t>
  </si>
  <si>
    <t>JULIE PAOLA</t>
  </si>
  <si>
    <t>CHAVES</t>
  </si>
  <si>
    <t>JONAIRA FARINA</t>
  </si>
  <si>
    <t xml:space="preserve">ANDREA ROCIO </t>
  </si>
  <si>
    <t>AURA ISABEL</t>
  </si>
  <si>
    <t>ESPINOZA</t>
  </si>
  <si>
    <t>DUEÑAZ</t>
  </si>
  <si>
    <t>JAVIER LIZANDRO</t>
  </si>
  <si>
    <t>ELENA PATRICIA</t>
  </si>
  <si>
    <t>GAMARRA</t>
  </si>
  <si>
    <t>IVAN ALFONSO</t>
  </si>
  <si>
    <t>PEREIRA</t>
  </si>
  <si>
    <t>ANA VICTORIA</t>
  </si>
  <si>
    <t>ALEJANDRO</t>
  </si>
  <si>
    <t>HOYOS</t>
  </si>
  <si>
    <t>LUIS ALBERTO</t>
  </si>
  <si>
    <t>IBAÑEZ</t>
  </si>
  <si>
    <t>CUETO</t>
  </si>
  <si>
    <t>SHIRLEY EUGENIA</t>
  </si>
  <si>
    <t>CHAHIN</t>
  </si>
  <si>
    <t>MARIA CAROLINA</t>
  </si>
  <si>
    <t>LOAIZA</t>
  </si>
  <si>
    <t>MARIA ISABEL</t>
  </si>
  <si>
    <t>MANCILLA</t>
  </si>
  <si>
    <t>ROSA ELENA</t>
  </si>
  <si>
    <t>MAYORGA</t>
  </si>
  <si>
    <t>CLAUDIA JULIANA</t>
  </si>
  <si>
    <t xml:space="preserve">NUÑEZ </t>
  </si>
  <si>
    <t xml:space="preserve">PORTILLA </t>
  </si>
  <si>
    <t xml:space="preserve">CESAR MAURICIO </t>
  </si>
  <si>
    <t>PADILLA</t>
  </si>
  <si>
    <t>ADRIANA MARIA</t>
  </si>
  <si>
    <t>ZORAIDA</t>
  </si>
  <si>
    <t>LANDAZABAL</t>
  </si>
  <si>
    <t>LEYRA YUSETH</t>
  </si>
  <si>
    <t>PEÑUELA</t>
  </si>
  <si>
    <t>MARIA VICTORIA</t>
  </si>
  <si>
    <t>PIERUCCINI</t>
  </si>
  <si>
    <t>ZAIDA YOLANDA</t>
  </si>
  <si>
    <t>OREJARENA</t>
  </si>
  <si>
    <t>CESAR ARNULFO</t>
  </si>
  <si>
    <t>CARLOS ALBEIRO</t>
  </si>
  <si>
    <t>RESTREPO</t>
  </si>
  <si>
    <t>RUBIO</t>
  </si>
  <si>
    <t>GLADYS ELENA</t>
  </si>
  <si>
    <t xml:space="preserve">DURAN </t>
  </si>
  <si>
    <t>GERMAN</t>
  </si>
  <si>
    <t>OROZCO</t>
  </si>
  <si>
    <t>JESUS EDUARDO</t>
  </si>
  <si>
    <t>DANIEL ENRIQUE</t>
  </si>
  <si>
    <t>SANTANDER</t>
  </si>
  <si>
    <t>GUARIN</t>
  </si>
  <si>
    <t>MARTHA JULIANA</t>
  </si>
  <si>
    <t>MARIÑO</t>
  </si>
  <si>
    <t>NELSON RICARDO</t>
  </si>
  <si>
    <t>ENCISO</t>
  </si>
  <si>
    <t>LAURA CONSTANZA</t>
  </si>
  <si>
    <t>CONCURSO DE MÉRITOS</t>
  </si>
  <si>
    <t>Apirantes a Empleados de Carrera de la Rama Judicial</t>
  </si>
  <si>
    <t>Convocatoria Acuerdo No. 1108 de 2006</t>
  </si>
  <si>
    <t>Registro Vigente?</t>
  </si>
  <si>
    <t>CARGO: OFICIAL MAYOR O SUSTANCIADOR DE JUZGADO DE CIRCUITO Y EQUIVALENTES</t>
  </si>
  <si>
    <t>SI</t>
  </si>
  <si>
    <t>NO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</si>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</sst>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7">
      <selection activeCell="A98" sqref="A98"/>
    </sheetView>
  </sheetViews>
  <sheetFormatPr defaultColWidth="11.421875" defaultRowHeight="12.75"/>
  <cols>
    <col min="1" max="1" width="5.7109375" style="0" customWidth="1"/>
    <col min="3" max="3" width="12.28125" style="0" customWidth="1"/>
    <col min="4" max="4" width="12.7109375" style="0" customWidth="1"/>
    <col min="5" max="5" width="18.28125" style="0" customWidth="1"/>
    <col min="6" max="10" width="8.8515625" style="0" customWidth="1"/>
    <col min="11" max="11" width="8.28125" style="0" customWidth="1"/>
  </cols>
  <sheetData>
    <row r="1" spans="1:11" ht="12.7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23" t="s">
        <v>215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23" t="s">
        <v>216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.75">
      <c r="A6" s="23" t="s">
        <v>217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0" ht="12.75">
      <c r="A7" s="9"/>
      <c r="B7" s="1"/>
      <c r="C7" s="1"/>
      <c r="D7" s="1"/>
      <c r="E7" s="1"/>
      <c r="F7" s="3"/>
      <c r="G7" s="3"/>
      <c r="H7" s="3"/>
      <c r="I7" s="3"/>
      <c r="J7" s="3"/>
    </row>
    <row r="8" spans="1:11" ht="12.75">
      <c r="A8" s="21" t="s">
        <v>222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.75" customHeight="1">
      <c r="A10" s="22" t="s">
        <v>219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s="13" customFormat="1" ht="44.25" customHeight="1">
      <c r="A12" s="11" t="s">
        <v>73</v>
      </c>
      <c r="B12" s="12" t="s">
        <v>10</v>
      </c>
      <c r="C12" s="11" t="s">
        <v>14</v>
      </c>
      <c r="D12" s="11" t="s">
        <v>15</v>
      </c>
      <c r="E12" s="11" t="s">
        <v>11</v>
      </c>
      <c r="F12" s="10" t="s">
        <v>74</v>
      </c>
      <c r="G12" s="10" t="s">
        <v>13</v>
      </c>
      <c r="H12" s="10" t="s">
        <v>143</v>
      </c>
      <c r="I12" s="10" t="s">
        <v>75</v>
      </c>
      <c r="J12" s="17" t="s">
        <v>144</v>
      </c>
      <c r="K12" s="10" t="s">
        <v>218</v>
      </c>
    </row>
    <row r="13" spans="1:12" s="2" customFormat="1" ht="18" customHeight="1">
      <c r="A13" s="16">
        <v>1</v>
      </c>
      <c r="B13" s="5">
        <v>91477097</v>
      </c>
      <c r="C13" s="6" t="s">
        <v>38</v>
      </c>
      <c r="D13" s="6" t="s">
        <v>76</v>
      </c>
      <c r="E13" s="6" t="s">
        <v>77</v>
      </c>
      <c r="F13" s="14">
        <v>559.17</v>
      </c>
      <c r="G13" s="14">
        <v>150</v>
      </c>
      <c r="H13" s="14">
        <v>20</v>
      </c>
      <c r="I13" s="14">
        <v>147</v>
      </c>
      <c r="J13" s="15">
        <f>SUM(F13:I13)</f>
        <v>876.17</v>
      </c>
      <c r="K13" s="19" t="s">
        <v>220</v>
      </c>
      <c r="L13" s="4"/>
    </row>
    <row r="14" spans="1:12" s="2" customFormat="1" ht="18" customHeight="1">
      <c r="A14" s="16">
        <v>2</v>
      </c>
      <c r="B14" s="5">
        <v>63496212</v>
      </c>
      <c r="C14" s="6" t="s">
        <v>58</v>
      </c>
      <c r="D14" s="6" t="s">
        <v>16</v>
      </c>
      <c r="E14" s="6" t="s">
        <v>59</v>
      </c>
      <c r="F14" s="14">
        <v>524.532</v>
      </c>
      <c r="G14" s="14">
        <v>138</v>
      </c>
      <c r="H14" s="14">
        <v>30</v>
      </c>
      <c r="I14" s="14">
        <v>141</v>
      </c>
      <c r="J14" s="15">
        <f>SUM(F14:I14)</f>
        <v>833.532</v>
      </c>
      <c r="K14" s="19" t="s">
        <v>220</v>
      </c>
      <c r="L14" s="4"/>
    </row>
    <row r="15" spans="1:12" s="2" customFormat="1" ht="18" customHeight="1">
      <c r="A15" s="16">
        <v>3</v>
      </c>
      <c r="B15" s="5">
        <v>91281444</v>
      </c>
      <c r="C15" s="6" t="s">
        <v>54</v>
      </c>
      <c r="D15" s="6" t="s">
        <v>55</v>
      </c>
      <c r="E15" s="6" t="s">
        <v>56</v>
      </c>
      <c r="F15" s="14">
        <v>484.95</v>
      </c>
      <c r="G15" s="14">
        <v>150</v>
      </c>
      <c r="H15" s="14">
        <v>60</v>
      </c>
      <c r="I15" s="14">
        <v>135</v>
      </c>
      <c r="J15" s="15">
        <f>SUM(F15:I15)</f>
        <v>829.95</v>
      </c>
      <c r="K15" s="19" t="s">
        <v>220</v>
      </c>
      <c r="L15" s="4"/>
    </row>
    <row r="16" spans="1:12" s="2" customFormat="1" ht="18" customHeight="1">
      <c r="A16" s="16">
        <v>4</v>
      </c>
      <c r="B16" s="5">
        <v>91247734</v>
      </c>
      <c r="C16" s="6" t="s">
        <v>97</v>
      </c>
      <c r="D16" s="6" t="s">
        <v>70</v>
      </c>
      <c r="E16" s="6" t="s">
        <v>98</v>
      </c>
      <c r="F16" s="14">
        <v>519.588</v>
      </c>
      <c r="G16" s="14">
        <v>150</v>
      </c>
      <c r="H16" s="14">
        <v>20</v>
      </c>
      <c r="I16" s="14">
        <v>138</v>
      </c>
      <c r="J16" s="15">
        <f>SUM(F16:I16)</f>
        <v>827.588</v>
      </c>
      <c r="K16" s="19" t="s">
        <v>220</v>
      </c>
      <c r="L16" s="4"/>
    </row>
    <row r="17" spans="1:12" s="2" customFormat="1" ht="18" customHeight="1">
      <c r="A17" s="16">
        <v>5</v>
      </c>
      <c r="B17" s="5">
        <v>37891660</v>
      </c>
      <c r="C17" s="6" t="s">
        <v>81</v>
      </c>
      <c r="D17" s="6" t="s">
        <v>109</v>
      </c>
      <c r="E17" s="6" t="s">
        <v>190</v>
      </c>
      <c r="F17" s="14">
        <v>504.744</v>
      </c>
      <c r="G17" s="14">
        <v>150</v>
      </c>
      <c r="H17" s="14">
        <v>20</v>
      </c>
      <c r="I17" s="14">
        <v>150</v>
      </c>
      <c r="J17" s="15">
        <f>SUM(F17:I17)</f>
        <v>824.744</v>
      </c>
      <c r="K17" s="19" t="s">
        <v>221</v>
      </c>
      <c r="L17" s="4"/>
    </row>
    <row r="18" spans="1:12" s="2" customFormat="1" ht="18" customHeight="1">
      <c r="A18" s="16">
        <v>6</v>
      </c>
      <c r="B18" s="5">
        <v>37512709</v>
      </c>
      <c r="C18" s="6" t="s">
        <v>99</v>
      </c>
      <c r="D18" s="6" t="s">
        <v>100</v>
      </c>
      <c r="E18" s="6" t="s">
        <v>101</v>
      </c>
      <c r="F18" s="14">
        <v>524.532</v>
      </c>
      <c r="G18" s="14">
        <v>121.78</v>
      </c>
      <c r="H18" s="14">
        <v>35</v>
      </c>
      <c r="I18" s="14">
        <v>141</v>
      </c>
      <c r="J18" s="15">
        <f>SUM(F18:I18)</f>
        <v>822.312</v>
      </c>
      <c r="K18" s="19" t="s">
        <v>220</v>
      </c>
      <c r="L18" s="4"/>
    </row>
    <row r="19" spans="1:12" s="2" customFormat="1" ht="18" customHeight="1">
      <c r="A19" s="16">
        <v>7</v>
      </c>
      <c r="B19" s="5">
        <v>91105832</v>
      </c>
      <c r="C19" s="7" t="s">
        <v>40</v>
      </c>
      <c r="D19" s="7" t="s">
        <v>41</v>
      </c>
      <c r="E19" s="6" t="s">
        <v>42</v>
      </c>
      <c r="F19" s="14">
        <v>499.794</v>
      </c>
      <c r="G19" s="14">
        <v>131</v>
      </c>
      <c r="H19" s="14">
        <v>50</v>
      </c>
      <c r="I19" s="14">
        <v>141</v>
      </c>
      <c r="J19" s="15">
        <f>SUM(F19:I19)</f>
        <v>821.794</v>
      </c>
      <c r="K19" s="19" t="s">
        <v>220</v>
      </c>
      <c r="L19" s="4"/>
    </row>
    <row r="20" spans="1:12" s="2" customFormat="1" ht="18" customHeight="1">
      <c r="A20" s="16">
        <v>8</v>
      </c>
      <c r="B20" s="5">
        <v>63494008</v>
      </c>
      <c r="C20" s="6" t="s">
        <v>84</v>
      </c>
      <c r="D20" s="6" t="s">
        <v>79</v>
      </c>
      <c r="E20" s="6" t="s">
        <v>138</v>
      </c>
      <c r="F20" s="14">
        <v>519.588</v>
      </c>
      <c r="G20" s="14">
        <v>150</v>
      </c>
      <c r="H20" s="14">
        <v>0</v>
      </c>
      <c r="I20" s="14">
        <v>150</v>
      </c>
      <c r="J20" s="15">
        <f>SUM(F20:I20)</f>
        <v>819.588</v>
      </c>
      <c r="K20" s="19" t="s">
        <v>220</v>
      </c>
      <c r="L20" s="4"/>
    </row>
    <row r="21" spans="1:12" s="2" customFormat="1" ht="18" customHeight="1">
      <c r="A21" s="16">
        <v>9</v>
      </c>
      <c r="B21" s="8">
        <v>37893189</v>
      </c>
      <c r="C21" s="7" t="s">
        <v>208</v>
      </c>
      <c r="D21" s="7" t="s">
        <v>26</v>
      </c>
      <c r="E21" s="7" t="s">
        <v>64</v>
      </c>
      <c r="F21" s="14">
        <v>480.006</v>
      </c>
      <c r="G21" s="14">
        <v>150</v>
      </c>
      <c r="H21" s="14">
        <v>35</v>
      </c>
      <c r="I21" s="14">
        <v>144</v>
      </c>
      <c r="J21" s="15">
        <f>SUM(F21:I21)</f>
        <v>809.006</v>
      </c>
      <c r="K21" s="19" t="s">
        <v>221</v>
      </c>
      <c r="L21" s="4"/>
    </row>
    <row r="22" spans="1:12" s="2" customFormat="1" ht="18" customHeight="1">
      <c r="A22" s="16">
        <v>10</v>
      </c>
      <c r="B22" s="8">
        <v>63348704</v>
      </c>
      <c r="C22" s="7" t="s">
        <v>181</v>
      </c>
      <c r="D22" s="7" t="s">
        <v>63</v>
      </c>
      <c r="E22" s="7" t="s">
        <v>182</v>
      </c>
      <c r="F22" s="14">
        <v>480.006</v>
      </c>
      <c r="G22" s="14">
        <v>150</v>
      </c>
      <c r="H22" s="14">
        <v>40</v>
      </c>
      <c r="I22" s="14">
        <v>138</v>
      </c>
      <c r="J22" s="15">
        <f>SUM(F22:I22)</f>
        <v>808.006</v>
      </c>
      <c r="K22" s="19" t="s">
        <v>221</v>
      </c>
      <c r="L22" s="4"/>
    </row>
    <row r="23" spans="1:12" s="2" customFormat="1" ht="18" customHeight="1">
      <c r="A23" s="16">
        <v>11</v>
      </c>
      <c r="B23" s="5">
        <v>63366904</v>
      </c>
      <c r="C23" s="6" t="s">
        <v>82</v>
      </c>
      <c r="D23" s="6" t="s">
        <v>22</v>
      </c>
      <c r="E23" s="6" t="s">
        <v>50</v>
      </c>
      <c r="F23" s="14">
        <v>499.794</v>
      </c>
      <c r="G23" s="14">
        <v>150</v>
      </c>
      <c r="H23" s="14">
        <v>15</v>
      </c>
      <c r="I23" s="14">
        <v>141</v>
      </c>
      <c r="J23" s="15">
        <f>SUM(F23:I23)</f>
        <v>805.794</v>
      </c>
      <c r="K23" s="19" t="s">
        <v>220</v>
      </c>
      <c r="L23" s="4"/>
    </row>
    <row r="24" spans="1:12" s="2" customFormat="1" ht="18" customHeight="1">
      <c r="A24" s="16">
        <v>12</v>
      </c>
      <c r="B24" s="5">
        <v>91496549</v>
      </c>
      <c r="C24" s="6" t="s">
        <v>47</v>
      </c>
      <c r="D24" s="6" t="s">
        <v>33</v>
      </c>
      <c r="E24" s="6" t="s">
        <v>48</v>
      </c>
      <c r="F24" s="14">
        <v>509.694</v>
      </c>
      <c r="G24" s="14">
        <v>148.3</v>
      </c>
      <c r="H24" s="14">
        <v>0</v>
      </c>
      <c r="I24" s="14">
        <v>147</v>
      </c>
      <c r="J24" s="15">
        <f>SUM(F24:I24)</f>
        <v>804.994</v>
      </c>
      <c r="K24" s="19" t="s">
        <v>220</v>
      </c>
      <c r="L24" s="4"/>
    </row>
    <row r="25" spans="1:12" s="2" customFormat="1" ht="18" customHeight="1">
      <c r="A25" s="16">
        <v>13</v>
      </c>
      <c r="B25" s="5">
        <v>43749944</v>
      </c>
      <c r="C25" s="6" t="s">
        <v>17</v>
      </c>
      <c r="D25" s="6" t="s">
        <v>114</v>
      </c>
      <c r="E25" s="6" t="s">
        <v>115</v>
      </c>
      <c r="F25" s="14">
        <v>569.064</v>
      </c>
      <c r="G25" s="14">
        <v>62.02</v>
      </c>
      <c r="H25" s="14">
        <v>35</v>
      </c>
      <c r="I25" s="14">
        <v>138</v>
      </c>
      <c r="J25" s="15">
        <f>SUM(F25:I25)</f>
        <v>804.084</v>
      </c>
      <c r="K25" s="19" t="s">
        <v>220</v>
      </c>
      <c r="L25" s="4"/>
    </row>
    <row r="26" spans="1:12" s="2" customFormat="1" ht="18" customHeight="1">
      <c r="A26" s="16">
        <v>14</v>
      </c>
      <c r="B26" s="5">
        <v>37555698</v>
      </c>
      <c r="C26" s="6" t="s">
        <v>18</v>
      </c>
      <c r="D26" s="6" t="s">
        <v>19</v>
      </c>
      <c r="E26" s="6" t="s">
        <v>88</v>
      </c>
      <c r="F26" s="14">
        <v>534.432</v>
      </c>
      <c r="G26" s="14">
        <v>106.94</v>
      </c>
      <c r="H26" s="14">
        <v>15</v>
      </c>
      <c r="I26" s="14">
        <v>147</v>
      </c>
      <c r="J26" s="15">
        <f>SUM(F26:I26)</f>
        <v>803.3720000000001</v>
      </c>
      <c r="K26" s="19" t="s">
        <v>220</v>
      </c>
      <c r="L26" s="4"/>
    </row>
    <row r="27" spans="1:12" s="2" customFormat="1" ht="18" customHeight="1">
      <c r="A27" s="16">
        <v>15</v>
      </c>
      <c r="B27" s="5">
        <v>13748154</v>
      </c>
      <c r="C27" s="6" t="s">
        <v>118</v>
      </c>
      <c r="D27" s="6" t="s">
        <v>82</v>
      </c>
      <c r="E27" s="6" t="s">
        <v>119</v>
      </c>
      <c r="F27" s="14">
        <v>504.744</v>
      </c>
      <c r="G27" s="14">
        <v>102.83</v>
      </c>
      <c r="H27" s="14">
        <v>45</v>
      </c>
      <c r="I27" s="14">
        <v>144</v>
      </c>
      <c r="J27" s="15">
        <f>SUM(F27:I27)</f>
        <v>796.5740000000001</v>
      </c>
      <c r="K27" s="19" t="s">
        <v>220</v>
      </c>
      <c r="L27" s="4"/>
    </row>
    <row r="28" spans="1:12" s="2" customFormat="1" ht="18" customHeight="1">
      <c r="A28" s="16">
        <v>16</v>
      </c>
      <c r="B28" s="5">
        <v>91291231</v>
      </c>
      <c r="C28" s="6" t="s">
        <v>130</v>
      </c>
      <c r="D28" s="6" t="s">
        <v>70</v>
      </c>
      <c r="E28" s="6" t="s">
        <v>131</v>
      </c>
      <c r="F28" s="14">
        <v>484.95</v>
      </c>
      <c r="G28" s="14">
        <v>150</v>
      </c>
      <c r="H28" s="14">
        <v>20</v>
      </c>
      <c r="I28" s="14">
        <v>135</v>
      </c>
      <c r="J28" s="15">
        <f>SUM(F28:I28)</f>
        <v>789.95</v>
      </c>
      <c r="K28" s="19" t="s">
        <v>220</v>
      </c>
      <c r="L28" s="4"/>
    </row>
    <row r="29" spans="1:12" s="2" customFormat="1" ht="18" customHeight="1">
      <c r="A29" s="16">
        <v>17</v>
      </c>
      <c r="B29" s="5">
        <v>91229278</v>
      </c>
      <c r="C29" s="7" t="s">
        <v>39</v>
      </c>
      <c r="D29" s="7" t="s">
        <v>28</v>
      </c>
      <c r="E29" s="6" t="s">
        <v>89</v>
      </c>
      <c r="F29" s="14">
        <v>489.9</v>
      </c>
      <c r="G29" s="14">
        <v>150</v>
      </c>
      <c r="H29" s="14">
        <v>15</v>
      </c>
      <c r="I29" s="14">
        <v>135</v>
      </c>
      <c r="J29" s="15">
        <f>SUM(F29:I29)</f>
        <v>789.9</v>
      </c>
      <c r="K29" s="19" t="s">
        <v>220</v>
      </c>
      <c r="L29" s="4"/>
    </row>
    <row r="30" spans="1:12" s="2" customFormat="1" ht="18" customHeight="1">
      <c r="A30" s="16">
        <v>18</v>
      </c>
      <c r="B30" s="5">
        <v>91491256</v>
      </c>
      <c r="C30" s="6" t="s">
        <v>91</v>
      </c>
      <c r="D30" s="6" t="s">
        <v>31</v>
      </c>
      <c r="E30" s="6" t="s">
        <v>29</v>
      </c>
      <c r="F30" s="14">
        <v>494.85</v>
      </c>
      <c r="G30" s="14">
        <v>150</v>
      </c>
      <c r="H30" s="14">
        <v>5</v>
      </c>
      <c r="I30" s="14">
        <v>129</v>
      </c>
      <c r="J30" s="15">
        <f>SUM(F30:I30)</f>
        <v>778.85</v>
      </c>
      <c r="K30" s="19" t="s">
        <v>221</v>
      </c>
      <c r="L30" s="4"/>
    </row>
    <row r="31" spans="1:12" s="2" customFormat="1" ht="18" customHeight="1">
      <c r="A31" s="16">
        <v>19</v>
      </c>
      <c r="B31" s="5">
        <v>91202696</v>
      </c>
      <c r="C31" s="6" t="s">
        <v>96</v>
      </c>
      <c r="D31" s="6" t="s">
        <v>203</v>
      </c>
      <c r="E31" s="6" t="s">
        <v>204</v>
      </c>
      <c r="F31" s="14">
        <v>494.85</v>
      </c>
      <c r="G31" s="14">
        <v>150</v>
      </c>
      <c r="H31" s="14">
        <v>0</v>
      </c>
      <c r="I31" s="14">
        <v>132</v>
      </c>
      <c r="J31" s="15">
        <f>SUM(F31:I31)</f>
        <v>776.85</v>
      </c>
      <c r="K31" s="19" t="s">
        <v>221</v>
      </c>
      <c r="L31" s="4"/>
    </row>
    <row r="32" spans="1:12" s="2" customFormat="1" ht="18" customHeight="1">
      <c r="A32" s="16">
        <v>20</v>
      </c>
      <c r="B32" s="5">
        <v>74301937</v>
      </c>
      <c r="C32" s="6" t="s">
        <v>84</v>
      </c>
      <c r="D32" s="6" t="s">
        <v>211</v>
      </c>
      <c r="E32" s="6" t="s">
        <v>212</v>
      </c>
      <c r="F32" s="14">
        <v>480.006</v>
      </c>
      <c r="G32" s="14">
        <v>150</v>
      </c>
      <c r="H32" s="14">
        <v>10</v>
      </c>
      <c r="I32" s="14">
        <v>126</v>
      </c>
      <c r="J32" s="15">
        <f>SUM(F32:I32)</f>
        <v>766.006</v>
      </c>
      <c r="K32" s="19" t="s">
        <v>221</v>
      </c>
      <c r="L32" s="4"/>
    </row>
    <row r="33" spans="1:12" s="2" customFormat="1" ht="18" customHeight="1">
      <c r="A33" s="16">
        <v>21</v>
      </c>
      <c r="B33" s="5">
        <v>37895411</v>
      </c>
      <c r="C33" s="7" t="s">
        <v>195</v>
      </c>
      <c r="D33" s="7" t="s">
        <v>79</v>
      </c>
      <c r="E33" s="6" t="s">
        <v>196</v>
      </c>
      <c r="F33" s="14">
        <v>480.006</v>
      </c>
      <c r="G33" s="14">
        <v>126.06</v>
      </c>
      <c r="H33" s="14">
        <v>20</v>
      </c>
      <c r="I33" s="14">
        <v>135</v>
      </c>
      <c r="J33" s="15">
        <f>SUM(F33:I33)</f>
        <v>761.066</v>
      </c>
      <c r="K33" s="19" t="s">
        <v>220</v>
      </c>
      <c r="L33" s="4"/>
    </row>
    <row r="34" spans="1:12" s="2" customFormat="1" ht="18" customHeight="1">
      <c r="A34" s="16">
        <v>22</v>
      </c>
      <c r="B34" s="5">
        <v>91157650</v>
      </c>
      <c r="C34" s="6" t="s">
        <v>43</v>
      </c>
      <c r="D34" s="6" t="s">
        <v>23</v>
      </c>
      <c r="E34" s="6" t="s">
        <v>44</v>
      </c>
      <c r="F34" s="14">
        <v>529.482</v>
      </c>
      <c r="G34" s="14">
        <v>67.11</v>
      </c>
      <c r="H34" s="14">
        <v>0</v>
      </c>
      <c r="I34" s="14">
        <v>150</v>
      </c>
      <c r="J34" s="15">
        <f>SUM(F34:I34)</f>
        <v>746.592</v>
      </c>
      <c r="K34" s="19" t="s">
        <v>220</v>
      </c>
      <c r="L34" s="4"/>
    </row>
    <row r="35" spans="1:12" s="2" customFormat="1" ht="18" customHeight="1">
      <c r="A35" s="16">
        <v>23</v>
      </c>
      <c r="B35" s="5">
        <v>37548974</v>
      </c>
      <c r="C35" s="6" t="s">
        <v>65</v>
      </c>
      <c r="D35" s="6" t="s">
        <v>16</v>
      </c>
      <c r="E35" s="6" t="s">
        <v>92</v>
      </c>
      <c r="F35" s="14">
        <v>499.794</v>
      </c>
      <c r="G35" s="14">
        <v>91.83</v>
      </c>
      <c r="H35" s="14">
        <v>15</v>
      </c>
      <c r="I35" s="14">
        <v>135</v>
      </c>
      <c r="J35" s="15">
        <f>SUM(F35:I35)</f>
        <v>741.624</v>
      </c>
      <c r="K35" s="19" t="s">
        <v>220</v>
      </c>
      <c r="L35" s="4"/>
    </row>
    <row r="36" spans="1:12" s="2" customFormat="1" ht="18" customHeight="1">
      <c r="A36" s="16">
        <v>24</v>
      </c>
      <c r="B36" s="8">
        <v>37548322</v>
      </c>
      <c r="C36" s="7" t="s">
        <v>183</v>
      </c>
      <c r="D36" s="7" t="s">
        <v>83</v>
      </c>
      <c r="E36" s="7" t="s">
        <v>184</v>
      </c>
      <c r="F36" s="14">
        <v>480.006</v>
      </c>
      <c r="G36" s="14">
        <v>111.28</v>
      </c>
      <c r="H36" s="14">
        <v>0</v>
      </c>
      <c r="I36" s="14">
        <v>150</v>
      </c>
      <c r="J36" s="15">
        <f>SUM(F36:I36)</f>
        <v>741.286</v>
      </c>
      <c r="K36" s="19" t="s">
        <v>221</v>
      </c>
      <c r="L36" s="4"/>
    </row>
    <row r="37" spans="1:12" s="2" customFormat="1" ht="18" customHeight="1">
      <c r="A37" s="16">
        <v>25</v>
      </c>
      <c r="B37" s="5">
        <v>91077251</v>
      </c>
      <c r="C37" s="6" t="s">
        <v>128</v>
      </c>
      <c r="D37" s="6" t="s">
        <v>20</v>
      </c>
      <c r="E37" s="6" t="s">
        <v>129</v>
      </c>
      <c r="F37" s="14">
        <v>484.95</v>
      </c>
      <c r="G37" s="14">
        <v>92</v>
      </c>
      <c r="H37" s="14">
        <v>20</v>
      </c>
      <c r="I37" s="14">
        <v>144</v>
      </c>
      <c r="J37" s="15">
        <f>SUM(F37:I37)</f>
        <v>740.95</v>
      </c>
      <c r="K37" s="19" t="s">
        <v>220</v>
      </c>
      <c r="L37" s="4"/>
    </row>
    <row r="38" spans="1:12" s="2" customFormat="1" ht="18" customHeight="1">
      <c r="A38" s="16">
        <v>26</v>
      </c>
      <c r="B38" s="5">
        <v>63527150</v>
      </c>
      <c r="C38" s="6" t="s">
        <v>109</v>
      </c>
      <c r="D38" s="6" t="s">
        <v>105</v>
      </c>
      <c r="E38" s="6" t="s">
        <v>122</v>
      </c>
      <c r="F38" s="14">
        <v>519.588</v>
      </c>
      <c r="G38" s="14">
        <v>49.61</v>
      </c>
      <c r="H38" s="14">
        <v>30</v>
      </c>
      <c r="I38" s="14">
        <v>141</v>
      </c>
      <c r="J38" s="15">
        <f>SUM(F38:I38)</f>
        <v>740.198</v>
      </c>
      <c r="K38" s="19" t="s">
        <v>220</v>
      </c>
      <c r="L38" s="4"/>
    </row>
    <row r="39" spans="1:12" s="2" customFormat="1" ht="18" customHeight="1">
      <c r="A39" s="16">
        <v>27</v>
      </c>
      <c r="B39" s="5">
        <v>63502169</v>
      </c>
      <c r="C39" s="6" t="s">
        <v>8</v>
      </c>
      <c r="D39" s="6" t="s">
        <v>45</v>
      </c>
      <c r="E39" s="6" t="s">
        <v>137</v>
      </c>
      <c r="F39" s="14">
        <v>489.9</v>
      </c>
      <c r="G39" s="14">
        <v>108.99</v>
      </c>
      <c r="H39" s="14">
        <v>15</v>
      </c>
      <c r="I39" s="14">
        <v>126</v>
      </c>
      <c r="J39" s="15">
        <f>SUM(F39:I39)</f>
        <v>739.89</v>
      </c>
      <c r="K39" s="19" t="s">
        <v>220</v>
      </c>
      <c r="L39" s="4"/>
    </row>
    <row r="40" spans="1:12" s="2" customFormat="1" ht="18" customHeight="1">
      <c r="A40" s="16">
        <v>28</v>
      </c>
      <c r="B40" s="5">
        <v>13740985</v>
      </c>
      <c r="C40" s="6" t="s">
        <v>16</v>
      </c>
      <c r="D40" s="6" t="s">
        <v>125</v>
      </c>
      <c r="E40" s="6" t="s">
        <v>126</v>
      </c>
      <c r="F40" s="14">
        <v>534.432</v>
      </c>
      <c r="G40" s="14">
        <v>59.22</v>
      </c>
      <c r="H40" s="14">
        <v>5</v>
      </c>
      <c r="I40" s="14">
        <v>135</v>
      </c>
      <c r="J40" s="15">
        <f>SUM(F40:I40)</f>
        <v>733.652</v>
      </c>
      <c r="K40" s="19" t="s">
        <v>220</v>
      </c>
      <c r="L40" s="4"/>
    </row>
    <row r="41" spans="1:12" s="2" customFormat="1" ht="18" customHeight="1">
      <c r="A41" s="16">
        <v>29</v>
      </c>
      <c r="B41" s="5">
        <v>37754146</v>
      </c>
      <c r="C41" s="6" t="s">
        <v>26</v>
      </c>
      <c r="D41" s="6" t="s">
        <v>33</v>
      </c>
      <c r="E41" s="6" t="s">
        <v>142</v>
      </c>
      <c r="F41" s="14">
        <v>549.27</v>
      </c>
      <c r="G41" s="14">
        <v>27.72</v>
      </c>
      <c r="H41" s="14">
        <v>5</v>
      </c>
      <c r="I41" s="14">
        <v>150</v>
      </c>
      <c r="J41" s="15">
        <f>SUM(F41:I41)</f>
        <v>731.99</v>
      </c>
      <c r="K41" s="19" t="s">
        <v>220</v>
      </c>
      <c r="L41" s="4"/>
    </row>
    <row r="42" spans="1:12" s="2" customFormat="1" ht="18" customHeight="1">
      <c r="A42" s="16">
        <v>30</v>
      </c>
      <c r="B42" s="5">
        <v>91349639</v>
      </c>
      <c r="C42" s="6" t="s">
        <v>70</v>
      </c>
      <c r="D42" s="6" t="s">
        <v>103</v>
      </c>
      <c r="E42" s="6" t="s">
        <v>32</v>
      </c>
      <c r="F42" s="14">
        <v>499.794</v>
      </c>
      <c r="G42" s="14">
        <v>81.94</v>
      </c>
      <c r="H42" s="14">
        <v>15</v>
      </c>
      <c r="I42" s="14">
        <v>123</v>
      </c>
      <c r="J42" s="15">
        <f>SUM(F42:I42)</f>
        <v>719.7339999999999</v>
      </c>
      <c r="K42" s="19" t="s">
        <v>220</v>
      </c>
      <c r="L42" s="4"/>
    </row>
    <row r="43" spans="1:12" s="2" customFormat="1" ht="18" customHeight="1">
      <c r="A43" s="16">
        <v>31</v>
      </c>
      <c r="B43" s="5">
        <v>37558475</v>
      </c>
      <c r="C43" s="6" t="s">
        <v>24</v>
      </c>
      <c r="D43" s="6" t="s">
        <v>17</v>
      </c>
      <c r="E43" s="6" t="s">
        <v>151</v>
      </c>
      <c r="F43" s="14">
        <v>480.006</v>
      </c>
      <c r="G43" s="14">
        <v>76.67</v>
      </c>
      <c r="H43" s="14">
        <v>10</v>
      </c>
      <c r="I43" s="14">
        <v>150</v>
      </c>
      <c r="J43" s="15">
        <f>SUM(F43:I43)</f>
        <v>716.6759999999999</v>
      </c>
      <c r="K43" s="19" t="s">
        <v>220</v>
      </c>
      <c r="L43" s="4"/>
    </row>
    <row r="44" spans="1:12" s="2" customFormat="1" ht="18" customHeight="1">
      <c r="A44" s="16">
        <v>32</v>
      </c>
      <c r="B44" s="5">
        <v>91157939</v>
      </c>
      <c r="C44" s="6" t="s">
        <v>133</v>
      </c>
      <c r="D44" s="6" t="s">
        <v>25</v>
      </c>
      <c r="E44" s="6" t="s">
        <v>134</v>
      </c>
      <c r="F44" s="14">
        <v>544.326</v>
      </c>
      <c r="G44" s="14">
        <v>29.06</v>
      </c>
      <c r="H44" s="14">
        <v>5</v>
      </c>
      <c r="I44" s="14">
        <v>135</v>
      </c>
      <c r="J44" s="15">
        <f>SUM(F44:I44)</f>
        <v>713.386</v>
      </c>
      <c r="K44" s="19" t="s">
        <v>220</v>
      </c>
      <c r="L44" s="4"/>
    </row>
    <row r="45" spans="1:12" s="2" customFormat="1" ht="18" customHeight="1">
      <c r="A45" s="16">
        <v>33</v>
      </c>
      <c r="B45" s="5">
        <v>13744135</v>
      </c>
      <c r="C45" s="6" t="s">
        <v>106</v>
      </c>
      <c r="D45" s="6" t="s">
        <v>107</v>
      </c>
      <c r="E45" s="6" t="s">
        <v>108</v>
      </c>
      <c r="F45" s="14">
        <v>524.532</v>
      </c>
      <c r="G45" s="14">
        <v>36.56</v>
      </c>
      <c r="H45" s="14">
        <v>25</v>
      </c>
      <c r="I45" s="14">
        <v>126</v>
      </c>
      <c r="J45" s="15">
        <f>SUM(F45:I45)</f>
        <v>712.0920000000001</v>
      </c>
      <c r="K45" s="19" t="s">
        <v>220</v>
      </c>
      <c r="L45" s="4"/>
    </row>
    <row r="46" spans="1:12" s="2" customFormat="1" ht="18" customHeight="1">
      <c r="A46" s="16">
        <v>34</v>
      </c>
      <c r="B46" s="8">
        <v>91015264</v>
      </c>
      <c r="C46" s="7" t="s">
        <v>9</v>
      </c>
      <c r="D46" s="7" t="s">
        <v>116</v>
      </c>
      <c r="E46" s="7" t="s">
        <v>117</v>
      </c>
      <c r="F46" s="14">
        <v>489.9</v>
      </c>
      <c r="G46" s="14">
        <v>86.28</v>
      </c>
      <c r="H46" s="14">
        <v>0</v>
      </c>
      <c r="I46" s="14">
        <v>126</v>
      </c>
      <c r="J46" s="15">
        <f>SUM(F46:I46)</f>
        <v>702.18</v>
      </c>
      <c r="K46" s="19" t="s">
        <v>220</v>
      </c>
      <c r="L46" s="4"/>
    </row>
    <row r="47" spans="1:12" s="2" customFormat="1" ht="18" customHeight="1">
      <c r="A47" s="16">
        <v>35</v>
      </c>
      <c r="B47" s="5">
        <v>37894332</v>
      </c>
      <c r="C47" s="7" t="s">
        <v>120</v>
      </c>
      <c r="D47" s="7" t="s">
        <v>121</v>
      </c>
      <c r="E47" s="6" t="s">
        <v>66</v>
      </c>
      <c r="F47" s="14">
        <v>484.95</v>
      </c>
      <c r="G47" s="14">
        <v>49.28</v>
      </c>
      <c r="H47" s="14">
        <v>30</v>
      </c>
      <c r="I47" s="14">
        <v>135</v>
      </c>
      <c r="J47" s="15">
        <f>SUM(F47:I47)</f>
        <v>699.23</v>
      </c>
      <c r="K47" s="19" t="s">
        <v>220</v>
      </c>
      <c r="L47" s="4"/>
    </row>
    <row r="48" spans="1:12" s="2" customFormat="1" ht="18" customHeight="1">
      <c r="A48" s="16">
        <v>36</v>
      </c>
      <c r="B48" s="5">
        <v>32184636</v>
      </c>
      <c r="C48" s="6" t="s">
        <v>139</v>
      </c>
      <c r="D48" s="6" t="s">
        <v>140</v>
      </c>
      <c r="E48" s="6" t="s">
        <v>141</v>
      </c>
      <c r="F48" s="14">
        <v>539.376</v>
      </c>
      <c r="G48" s="14">
        <v>7.77</v>
      </c>
      <c r="H48" s="14">
        <v>5</v>
      </c>
      <c r="I48" s="14">
        <v>147</v>
      </c>
      <c r="J48" s="15">
        <f>SUM(F48:I48)</f>
        <v>699.146</v>
      </c>
      <c r="K48" s="19" t="s">
        <v>220</v>
      </c>
      <c r="L48" s="4"/>
    </row>
    <row r="49" spans="1:12" s="2" customFormat="1" ht="18" customHeight="1">
      <c r="A49" s="16">
        <v>37</v>
      </c>
      <c r="B49" s="5">
        <v>63451879</v>
      </c>
      <c r="C49" s="6" t="s">
        <v>46</v>
      </c>
      <c r="D49" s="6" t="s">
        <v>213</v>
      </c>
      <c r="E49" s="6" t="s">
        <v>214</v>
      </c>
      <c r="F49" s="14">
        <v>544.326</v>
      </c>
      <c r="G49" s="14">
        <v>13.61</v>
      </c>
      <c r="H49" s="14">
        <v>5</v>
      </c>
      <c r="I49" s="14">
        <v>126</v>
      </c>
      <c r="J49" s="15">
        <f>SUM(F49:I49)</f>
        <v>688.936</v>
      </c>
      <c r="K49" s="19" t="s">
        <v>221</v>
      </c>
      <c r="L49" s="4"/>
    </row>
    <row r="50" spans="1:12" s="2" customFormat="1" ht="18" customHeight="1">
      <c r="A50" s="16">
        <v>38</v>
      </c>
      <c r="B50" s="5">
        <v>37861770</v>
      </c>
      <c r="C50" s="7" t="s">
        <v>78</v>
      </c>
      <c r="D50" s="7" t="s">
        <v>191</v>
      </c>
      <c r="E50" s="6" t="s">
        <v>192</v>
      </c>
      <c r="F50" s="14">
        <v>484.95</v>
      </c>
      <c r="G50" s="14">
        <v>48.33</v>
      </c>
      <c r="H50" s="14">
        <v>5</v>
      </c>
      <c r="I50" s="14">
        <v>150</v>
      </c>
      <c r="J50" s="15">
        <f>SUM(F50:I50)</f>
        <v>688.28</v>
      </c>
      <c r="K50" s="19" t="s">
        <v>220</v>
      </c>
      <c r="L50" s="4"/>
    </row>
    <row r="51" spans="1:12" s="2" customFormat="1" ht="18" customHeight="1">
      <c r="A51" s="16">
        <v>39</v>
      </c>
      <c r="B51" s="5">
        <v>13873953</v>
      </c>
      <c r="C51" s="6" t="s">
        <v>36</v>
      </c>
      <c r="D51" s="6" t="s">
        <v>37</v>
      </c>
      <c r="E51" s="6" t="s">
        <v>154</v>
      </c>
      <c r="F51" s="14">
        <v>529.482</v>
      </c>
      <c r="G51" s="14">
        <v>4.06</v>
      </c>
      <c r="H51" s="14">
        <v>0</v>
      </c>
      <c r="I51" s="14">
        <v>150</v>
      </c>
      <c r="J51" s="15">
        <f>SUM(F51:I51)</f>
        <v>683.5419999999999</v>
      </c>
      <c r="K51" s="19" t="s">
        <v>220</v>
      </c>
      <c r="L51" s="4"/>
    </row>
    <row r="52" spans="1:12" s="2" customFormat="1" ht="18" customHeight="1">
      <c r="A52" s="16">
        <v>40</v>
      </c>
      <c r="B52" s="5">
        <v>91523186</v>
      </c>
      <c r="C52" s="6" t="s">
        <v>104</v>
      </c>
      <c r="D52" s="6" t="s">
        <v>209</v>
      </c>
      <c r="E52" s="6" t="s">
        <v>67</v>
      </c>
      <c r="F52" s="14">
        <v>484.95</v>
      </c>
      <c r="G52" s="14">
        <v>71.22</v>
      </c>
      <c r="H52" s="14">
        <v>0</v>
      </c>
      <c r="I52" s="14">
        <v>126</v>
      </c>
      <c r="J52" s="15">
        <f>SUM(F52:I52)</f>
        <v>682.17</v>
      </c>
      <c r="K52" s="19" t="s">
        <v>221</v>
      </c>
      <c r="L52" s="4"/>
    </row>
    <row r="53" spans="1:12" s="2" customFormat="1" ht="18" customHeight="1">
      <c r="A53" s="16">
        <v>41</v>
      </c>
      <c r="B53" s="5">
        <v>37863612</v>
      </c>
      <c r="C53" s="7" t="s">
        <v>76</v>
      </c>
      <c r="D53" s="7" t="s">
        <v>112</v>
      </c>
      <c r="E53" s="6" t="s">
        <v>49</v>
      </c>
      <c r="F53" s="14">
        <v>514.638</v>
      </c>
      <c r="G53" s="14">
        <v>26.33</v>
      </c>
      <c r="H53" s="14">
        <v>5</v>
      </c>
      <c r="I53" s="14">
        <v>126</v>
      </c>
      <c r="J53" s="15">
        <f>SUM(F53:I53)</f>
        <v>671.9680000000001</v>
      </c>
      <c r="K53" s="19" t="s">
        <v>220</v>
      </c>
      <c r="L53" s="4"/>
    </row>
    <row r="54" spans="1:12" s="2" customFormat="1" ht="18" customHeight="1">
      <c r="A54" s="16">
        <v>42</v>
      </c>
      <c r="B54" s="5">
        <v>91110388</v>
      </c>
      <c r="C54" s="6" t="s">
        <v>127</v>
      </c>
      <c r="D54" s="6" t="s">
        <v>38</v>
      </c>
      <c r="E54" s="6" t="s">
        <v>12</v>
      </c>
      <c r="F54" s="14">
        <v>499.794</v>
      </c>
      <c r="G54" s="14">
        <v>41.39</v>
      </c>
      <c r="H54" s="14">
        <v>10</v>
      </c>
      <c r="I54" s="14">
        <v>120</v>
      </c>
      <c r="J54" s="15">
        <f>SUM(F54:I54)</f>
        <v>671.184</v>
      </c>
      <c r="K54" s="19" t="s">
        <v>221</v>
      </c>
      <c r="L54" s="4"/>
    </row>
    <row r="55" spans="1:12" s="2" customFormat="1" ht="18" customHeight="1">
      <c r="A55" s="16">
        <v>43</v>
      </c>
      <c r="B55" s="5">
        <v>37842288</v>
      </c>
      <c r="C55" s="6" t="s">
        <v>71</v>
      </c>
      <c r="D55" s="6" t="s">
        <v>24</v>
      </c>
      <c r="E55" s="6" t="s">
        <v>3</v>
      </c>
      <c r="F55" s="14">
        <v>504.744</v>
      </c>
      <c r="G55" s="14">
        <v>30.22</v>
      </c>
      <c r="H55" s="14">
        <v>0</v>
      </c>
      <c r="I55" s="14">
        <v>135</v>
      </c>
      <c r="J55" s="15">
        <f>SUM(F55:I55)</f>
        <v>669.964</v>
      </c>
      <c r="K55" s="19" t="s">
        <v>221</v>
      </c>
      <c r="L55" s="4"/>
    </row>
    <row r="56" spans="1:12" s="2" customFormat="1" ht="18" customHeight="1">
      <c r="A56" s="16">
        <v>44</v>
      </c>
      <c r="B56" s="5">
        <v>91296249</v>
      </c>
      <c r="C56" s="7" t="s">
        <v>0</v>
      </c>
      <c r="D56" s="7" t="s">
        <v>84</v>
      </c>
      <c r="E56" s="6" t="s">
        <v>113</v>
      </c>
      <c r="F56" s="14">
        <v>489.9</v>
      </c>
      <c r="G56" s="14">
        <v>45</v>
      </c>
      <c r="H56" s="14">
        <v>5</v>
      </c>
      <c r="I56" s="14">
        <v>126</v>
      </c>
      <c r="J56" s="15">
        <f>SUM(F56:I56)</f>
        <v>665.9</v>
      </c>
      <c r="K56" s="19" t="s">
        <v>220</v>
      </c>
      <c r="L56" s="4"/>
    </row>
    <row r="57" spans="1:12" s="2" customFormat="1" ht="18" customHeight="1">
      <c r="A57" s="16">
        <v>45</v>
      </c>
      <c r="B57" s="5">
        <v>63530070</v>
      </c>
      <c r="C57" s="7" t="s">
        <v>68</v>
      </c>
      <c r="D57" s="7" t="s">
        <v>69</v>
      </c>
      <c r="E57" s="6" t="s">
        <v>166</v>
      </c>
      <c r="F57" s="14">
        <v>480.006</v>
      </c>
      <c r="G57" s="14">
        <v>30.5</v>
      </c>
      <c r="H57" s="14">
        <v>5</v>
      </c>
      <c r="I57" s="14">
        <v>150</v>
      </c>
      <c r="J57" s="15">
        <f>SUM(F57:I57)</f>
        <v>665.506</v>
      </c>
      <c r="K57" s="19" t="s">
        <v>221</v>
      </c>
      <c r="L57" s="4"/>
    </row>
    <row r="58" spans="1:12" s="2" customFormat="1" ht="18" customHeight="1">
      <c r="A58" s="16">
        <v>46</v>
      </c>
      <c r="B58" s="5">
        <v>63534007</v>
      </c>
      <c r="C58" s="7" t="s">
        <v>51</v>
      </c>
      <c r="D58" s="6" t="s">
        <v>52</v>
      </c>
      <c r="E58" s="6" t="s">
        <v>53</v>
      </c>
      <c r="F58" s="14">
        <v>519.588</v>
      </c>
      <c r="G58" s="14">
        <v>10.83</v>
      </c>
      <c r="H58" s="14">
        <v>0</v>
      </c>
      <c r="I58" s="14">
        <v>135</v>
      </c>
      <c r="J58" s="15">
        <f>SUM(F58:I58)</f>
        <v>665.418</v>
      </c>
      <c r="K58" s="19" t="s">
        <v>221</v>
      </c>
      <c r="L58" s="4"/>
    </row>
    <row r="59" spans="1:12" s="2" customFormat="1" ht="18" customHeight="1">
      <c r="A59" s="16">
        <v>47</v>
      </c>
      <c r="B59" s="5">
        <v>91519224</v>
      </c>
      <c r="C59" s="6" t="s">
        <v>61</v>
      </c>
      <c r="D59" s="6" t="s">
        <v>118</v>
      </c>
      <c r="E59" s="6" t="s">
        <v>207</v>
      </c>
      <c r="F59" s="14">
        <v>519.588</v>
      </c>
      <c r="G59" s="14">
        <v>10.44</v>
      </c>
      <c r="H59" s="14">
        <v>0</v>
      </c>
      <c r="I59" s="14">
        <v>135</v>
      </c>
      <c r="J59" s="15">
        <f>SUM(F59:I59)</f>
        <v>665.028</v>
      </c>
      <c r="K59" s="19" t="s">
        <v>220</v>
      </c>
      <c r="L59" s="4"/>
    </row>
    <row r="60" spans="1:12" s="2" customFormat="1" ht="18" customHeight="1">
      <c r="A60" s="16">
        <v>48</v>
      </c>
      <c r="B60" s="5">
        <v>63523527</v>
      </c>
      <c r="C60" s="6" t="s">
        <v>93</v>
      </c>
      <c r="D60" s="6" t="s">
        <v>94</v>
      </c>
      <c r="E60" s="6" t="s">
        <v>95</v>
      </c>
      <c r="F60" s="14">
        <v>514.638</v>
      </c>
      <c r="G60" s="14">
        <v>22.89</v>
      </c>
      <c r="H60" s="14">
        <v>0</v>
      </c>
      <c r="I60" s="14">
        <v>126</v>
      </c>
      <c r="J60" s="15">
        <f>SUM(F60:I60)</f>
        <v>663.528</v>
      </c>
      <c r="K60" s="19" t="s">
        <v>220</v>
      </c>
      <c r="L60" s="4"/>
    </row>
    <row r="61" spans="1:12" s="2" customFormat="1" ht="18" customHeight="1">
      <c r="A61" s="16">
        <v>49</v>
      </c>
      <c r="B61" s="5">
        <v>37754376</v>
      </c>
      <c r="C61" s="7" t="s">
        <v>78</v>
      </c>
      <c r="D61" s="7" t="s">
        <v>110</v>
      </c>
      <c r="E61" s="6" t="s">
        <v>111</v>
      </c>
      <c r="F61" s="14">
        <v>499.794</v>
      </c>
      <c r="G61" s="14">
        <v>31.56</v>
      </c>
      <c r="H61" s="14">
        <v>0</v>
      </c>
      <c r="I61" s="14">
        <v>132</v>
      </c>
      <c r="J61" s="15">
        <f>SUM(F61:I61)</f>
        <v>663.3539999999999</v>
      </c>
      <c r="K61" s="19" t="s">
        <v>221</v>
      </c>
      <c r="L61" s="4"/>
    </row>
    <row r="62" spans="1:12" s="2" customFormat="1" ht="18" customHeight="1">
      <c r="A62" s="16">
        <v>50</v>
      </c>
      <c r="B62" s="5">
        <v>13873856</v>
      </c>
      <c r="C62" s="6" t="s">
        <v>102</v>
      </c>
      <c r="D62" s="6" t="s">
        <v>123</v>
      </c>
      <c r="E62" s="6" t="s">
        <v>124</v>
      </c>
      <c r="F62" s="14">
        <v>484.95</v>
      </c>
      <c r="G62" s="14">
        <v>33.89</v>
      </c>
      <c r="H62" s="14">
        <v>0</v>
      </c>
      <c r="I62" s="14">
        <v>144</v>
      </c>
      <c r="J62" s="15">
        <f>SUM(F62:I62)</f>
        <v>662.84</v>
      </c>
      <c r="K62" s="19" t="s">
        <v>220</v>
      </c>
      <c r="L62" s="4"/>
    </row>
    <row r="63" spans="1:12" s="2" customFormat="1" ht="18" customHeight="1">
      <c r="A63" s="16">
        <v>51</v>
      </c>
      <c r="B63" s="5">
        <v>63339617</v>
      </c>
      <c r="C63" s="7" t="s">
        <v>39</v>
      </c>
      <c r="D63" s="6" t="s">
        <v>61</v>
      </c>
      <c r="E63" s="6" t="s">
        <v>90</v>
      </c>
      <c r="F63" s="14">
        <v>489.9</v>
      </c>
      <c r="G63" s="14">
        <v>40.89</v>
      </c>
      <c r="H63" s="14">
        <v>0</v>
      </c>
      <c r="I63" s="14">
        <v>132</v>
      </c>
      <c r="J63" s="15">
        <f>SUM(F63:I63)</f>
        <v>662.79</v>
      </c>
      <c r="K63" s="19" t="s">
        <v>221</v>
      </c>
      <c r="L63" s="4"/>
    </row>
    <row r="64" spans="1:12" s="2" customFormat="1" ht="18" customHeight="1">
      <c r="A64" s="16">
        <v>52</v>
      </c>
      <c r="B64" s="5">
        <v>63532670</v>
      </c>
      <c r="C64" s="6" t="s">
        <v>33</v>
      </c>
      <c r="D64" s="6" t="s">
        <v>34</v>
      </c>
      <c r="E64" s="6" t="s">
        <v>162</v>
      </c>
      <c r="F64" s="14">
        <v>484.95</v>
      </c>
      <c r="G64" s="14">
        <v>22.44</v>
      </c>
      <c r="H64" s="14">
        <v>5</v>
      </c>
      <c r="I64" s="14">
        <v>150</v>
      </c>
      <c r="J64" s="15">
        <f>SUM(F64:I64)</f>
        <v>662.39</v>
      </c>
      <c r="K64" s="19" t="s">
        <v>220</v>
      </c>
      <c r="L64" s="4"/>
    </row>
    <row r="65" spans="1:12" s="2" customFormat="1" ht="18" customHeight="1">
      <c r="A65" s="16">
        <v>53</v>
      </c>
      <c r="B65" s="5">
        <v>91518491</v>
      </c>
      <c r="C65" s="7" t="s">
        <v>19</v>
      </c>
      <c r="D65" s="7" t="s">
        <v>155</v>
      </c>
      <c r="E65" s="6" t="s">
        <v>171</v>
      </c>
      <c r="F65" s="14">
        <v>489.9</v>
      </c>
      <c r="G65" s="14">
        <v>30.11</v>
      </c>
      <c r="H65" s="14">
        <v>0</v>
      </c>
      <c r="I65" s="14">
        <v>141</v>
      </c>
      <c r="J65" s="15">
        <f>SUM(F65:I65)</f>
        <v>661.01</v>
      </c>
      <c r="K65" s="19" t="s">
        <v>220</v>
      </c>
      <c r="L65" s="4"/>
    </row>
    <row r="66" spans="1:12" s="2" customFormat="1" ht="18" customHeight="1">
      <c r="A66" s="16">
        <v>54</v>
      </c>
      <c r="B66" s="5">
        <v>13636291</v>
      </c>
      <c r="C66" s="6" t="s">
        <v>149</v>
      </c>
      <c r="D66" s="6" t="s">
        <v>21</v>
      </c>
      <c r="E66" s="6" t="s">
        <v>150</v>
      </c>
      <c r="F66" s="14">
        <v>504.744</v>
      </c>
      <c r="G66" s="14">
        <v>4.17</v>
      </c>
      <c r="H66" s="14">
        <v>0</v>
      </c>
      <c r="I66" s="14">
        <v>150</v>
      </c>
      <c r="J66" s="15">
        <f>SUM(F66:I66)</f>
        <v>658.914</v>
      </c>
      <c r="K66" s="19" t="s">
        <v>221</v>
      </c>
      <c r="L66" s="4"/>
    </row>
    <row r="67" spans="1:12" s="2" customFormat="1" ht="18" customHeight="1">
      <c r="A67" s="16">
        <v>55</v>
      </c>
      <c r="B67" s="5">
        <v>13851715</v>
      </c>
      <c r="C67" s="6" t="s">
        <v>1</v>
      </c>
      <c r="D67" s="6" t="s">
        <v>26</v>
      </c>
      <c r="E67" s="6" t="s">
        <v>2</v>
      </c>
      <c r="F67" s="14">
        <v>484.95</v>
      </c>
      <c r="G67" s="14">
        <v>35.22</v>
      </c>
      <c r="H67" s="14">
        <v>0</v>
      </c>
      <c r="I67" s="14">
        <v>135</v>
      </c>
      <c r="J67" s="15">
        <f>SUM(F67:I67)</f>
        <v>655.17</v>
      </c>
      <c r="K67" s="19" t="s">
        <v>221</v>
      </c>
      <c r="L67" s="4"/>
    </row>
    <row r="68" spans="1:12" s="2" customFormat="1" ht="18" customHeight="1">
      <c r="A68" s="16">
        <v>56</v>
      </c>
      <c r="B68" s="5">
        <v>33366413</v>
      </c>
      <c r="C68" s="7" t="s">
        <v>80</v>
      </c>
      <c r="D68" s="7" t="s">
        <v>81</v>
      </c>
      <c r="E68" s="6" t="s">
        <v>145</v>
      </c>
      <c r="F68" s="14">
        <v>499.794</v>
      </c>
      <c r="G68" s="14">
        <v>38.33</v>
      </c>
      <c r="H68" s="14">
        <v>5</v>
      </c>
      <c r="I68" s="14">
        <v>111</v>
      </c>
      <c r="J68" s="15">
        <f>SUM(F68:I68)</f>
        <v>654.124</v>
      </c>
      <c r="K68" s="19" t="s">
        <v>221</v>
      </c>
      <c r="L68" s="4"/>
    </row>
    <row r="69" spans="1:12" s="2" customFormat="1" ht="18" customHeight="1">
      <c r="A69" s="16">
        <v>57</v>
      </c>
      <c r="B69" s="5">
        <v>63543699</v>
      </c>
      <c r="C69" s="7" t="s">
        <v>147</v>
      </c>
      <c r="D69" s="7" t="s">
        <v>8</v>
      </c>
      <c r="E69" s="6" t="s">
        <v>148</v>
      </c>
      <c r="F69" s="14">
        <v>489.9</v>
      </c>
      <c r="G69" s="14">
        <v>9.22</v>
      </c>
      <c r="H69" s="14">
        <v>5</v>
      </c>
      <c r="I69" s="14">
        <v>150</v>
      </c>
      <c r="J69" s="15">
        <f>SUM(F69:I69)</f>
        <v>654.12</v>
      </c>
      <c r="K69" s="19" t="s">
        <v>221</v>
      </c>
      <c r="L69" s="4"/>
    </row>
    <row r="70" spans="1:12" s="2" customFormat="1" ht="18" customHeight="1">
      <c r="A70" s="16">
        <v>58</v>
      </c>
      <c r="B70" s="8">
        <v>37729823</v>
      </c>
      <c r="C70" s="7" t="s">
        <v>23</v>
      </c>
      <c r="D70" s="7" t="s">
        <v>27</v>
      </c>
      <c r="E70" s="7" t="s">
        <v>4</v>
      </c>
      <c r="F70" s="14">
        <v>504.744</v>
      </c>
      <c r="G70" s="14">
        <v>37.5</v>
      </c>
      <c r="H70" s="14">
        <v>0</v>
      </c>
      <c r="I70" s="14">
        <v>111</v>
      </c>
      <c r="J70" s="15">
        <f>SUM(F70:I70)</f>
        <v>653.244</v>
      </c>
      <c r="K70" s="19" t="s">
        <v>220</v>
      </c>
      <c r="L70" s="4"/>
    </row>
    <row r="71" spans="1:12" s="2" customFormat="1" ht="18" customHeight="1">
      <c r="A71" s="16">
        <v>59</v>
      </c>
      <c r="B71" s="5">
        <v>28152406</v>
      </c>
      <c r="C71" s="6" t="s">
        <v>71</v>
      </c>
      <c r="D71" s="6" t="s">
        <v>16</v>
      </c>
      <c r="E71" s="6" t="s">
        <v>210</v>
      </c>
      <c r="F71" s="14">
        <v>484.95</v>
      </c>
      <c r="G71" s="14">
        <v>37.22</v>
      </c>
      <c r="H71" s="14">
        <v>0</v>
      </c>
      <c r="I71" s="14">
        <v>129</v>
      </c>
      <c r="J71" s="15">
        <f>SUM(F71:I71)</f>
        <v>651.17</v>
      </c>
      <c r="K71" s="19" t="s">
        <v>220</v>
      </c>
      <c r="L71" s="4"/>
    </row>
    <row r="72" spans="1:12" s="2" customFormat="1" ht="18" customHeight="1">
      <c r="A72" s="16">
        <v>60</v>
      </c>
      <c r="B72" s="5">
        <v>91508328</v>
      </c>
      <c r="C72" s="6" t="s">
        <v>167</v>
      </c>
      <c r="D72" s="6" t="s">
        <v>71</v>
      </c>
      <c r="E72" s="6" t="s">
        <v>168</v>
      </c>
      <c r="F72" s="14">
        <v>499.794</v>
      </c>
      <c r="G72" s="14">
        <v>2.94</v>
      </c>
      <c r="H72" s="14">
        <v>5</v>
      </c>
      <c r="I72" s="14">
        <v>141</v>
      </c>
      <c r="J72" s="15">
        <f>SUM(F72:I72)</f>
        <v>648.7339999999999</v>
      </c>
      <c r="K72" s="19" t="s">
        <v>221</v>
      </c>
      <c r="L72" s="4"/>
    </row>
    <row r="73" spans="1:12" s="2" customFormat="1" ht="18" customHeight="1">
      <c r="A73" s="16">
        <v>61</v>
      </c>
      <c r="B73" s="5">
        <v>63537757</v>
      </c>
      <c r="C73" s="6" t="s">
        <v>43</v>
      </c>
      <c r="D73" s="6" t="s">
        <v>45</v>
      </c>
      <c r="E73" s="6" t="s">
        <v>158</v>
      </c>
      <c r="F73" s="14">
        <v>494.85</v>
      </c>
      <c r="G73" s="14">
        <v>7.06</v>
      </c>
      <c r="H73" s="14">
        <v>0</v>
      </c>
      <c r="I73" s="14">
        <v>144</v>
      </c>
      <c r="J73" s="15">
        <f>SUM(F73:I73)</f>
        <v>645.9100000000001</v>
      </c>
      <c r="K73" s="19" t="s">
        <v>220</v>
      </c>
      <c r="L73" s="4"/>
    </row>
    <row r="74" spans="1:12" s="2" customFormat="1" ht="18" customHeight="1">
      <c r="A74" s="16">
        <v>62</v>
      </c>
      <c r="B74" s="5">
        <v>37724673</v>
      </c>
      <c r="C74" s="6" t="s">
        <v>193</v>
      </c>
      <c r="D74" s="6" t="s">
        <v>69</v>
      </c>
      <c r="E74" s="6" t="s">
        <v>194</v>
      </c>
      <c r="F74" s="14">
        <v>484.95</v>
      </c>
      <c r="G74" s="14">
        <v>23.94</v>
      </c>
      <c r="H74" s="14">
        <v>5</v>
      </c>
      <c r="I74" s="14">
        <v>132</v>
      </c>
      <c r="J74" s="15">
        <f>SUM(F74:I74)</f>
        <v>645.89</v>
      </c>
      <c r="K74" s="19" t="s">
        <v>220</v>
      </c>
      <c r="L74" s="4"/>
    </row>
    <row r="75" spans="1:12" s="2" customFormat="1" ht="18" customHeight="1">
      <c r="A75" s="16">
        <v>63</v>
      </c>
      <c r="B75" s="5">
        <v>63543698</v>
      </c>
      <c r="C75" s="7" t="s">
        <v>7</v>
      </c>
      <c r="D75" s="7" t="s">
        <v>57</v>
      </c>
      <c r="E75" s="6" t="s">
        <v>161</v>
      </c>
      <c r="F75" s="14">
        <v>499.794</v>
      </c>
      <c r="G75" s="14">
        <v>8.22</v>
      </c>
      <c r="H75" s="14">
        <v>5</v>
      </c>
      <c r="I75" s="14">
        <v>132</v>
      </c>
      <c r="J75" s="15">
        <f>SUM(F75:I75)</f>
        <v>645.014</v>
      </c>
      <c r="K75" s="19" t="s">
        <v>221</v>
      </c>
      <c r="L75" s="4"/>
    </row>
    <row r="76" spans="1:12" s="2" customFormat="1" ht="18" customHeight="1">
      <c r="A76" s="16">
        <v>64</v>
      </c>
      <c r="B76" s="5">
        <v>5678388</v>
      </c>
      <c r="C76" s="6" t="s">
        <v>163</v>
      </c>
      <c r="D76" s="6" t="s">
        <v>164</v>
      </c>
      <c r="E76" s="6" t="s">
        <v>165</v>
      </c>
      <c r="F76" s="14">
        <v>504.744</v>
      </c>
      <c r="G76" s="14">
        <v>19.67</v>
      </c>
      <c r="H76" s="14">
        <v>5</v>
      </c>
      <c r="I76" s="14">
        <v>114</v>
      </c>
      <c r="J76" s="15">
        <f>SUM(F76:I76)</f>
        <v>643.414</v>
      </c>
      <c r="K76" s="19" t="s">
        <v>220</v>
      </c>
      <c r="L76" s="4"/>
    </row>
    <row r="77" spans="1:12" s="2" customFormat="1" ht="18" customHeight="1">
      <c r="A77" s="16">
        <v>65</v>
      </c>
      <c r="B77" s="5">
        <v>91352413</v>
      </c>
      <c r="C77" s="6" t="s">
        <v>30</v>
      </c>
      <c r="D77" s="6" t="s">
        <v>152</v>
      </c>
      <c r="E77" s="6" t="s">
        <v>153</v>
      </c>
      <c r="F77" s="14">
        <v>494.85</v>
      </c>
      <c r="G77" s="14">
        <v>6.89</v>
      </c>
      <c r="H77" s="14">
        <v>0</v>
      </c>
      <c r="I77" s="14">
        <v>141</v>
      </c>
      <c r="J77" s="15">
        <f>SUM(F77:I77)</f>
        <v>642.74</v>
      </c>
      <c r="K77" s="19" t="s">
        <v>221</v>
      </c>
      <c r="L77" s="4"/>
    </row>
    <row r="78" spans="1:12" s="2" customFormat="1" ht="18" customHeight="1">
      <c r="A78" s="16">
        <v>66</v>
      </c>
      <c r="B78" s="5">
        <v>37947528</v>
      </c>
      <c r="C78" s="6" t="s">
        <v>188</v>
      </c>
      <c r="D78" s="6" t="s">
        <v>104</v>
      </c>
      <c r="E78" s="6" t="s">
        <v>189</v>
      </c>
      <c r="F78" s="14">
        <v>480.006</v>
      </c>
      <c r="G78" s="14">
        <v>0</v>
      </c>
      <c r="H78" s="14">
        <v>15</v>
      </c>
      <c r="I78" s="14">
        <v>147</v>
      </c>
      <c r="J78" s="15">
        <f>SUM(F78:I78)</f>
        <v>642.006</v>
      </c>
      <c r="K78" s="19" t="s">
        <v>221</v>
      </c>
      <c r="L78" s="4"/>
    </row>
    <row r="79" spans="1:12" s="2" customFormat="1" ht="18" customHeight="1">
      <c r="A79" s="16">
        <v>67</v>
      </c>
      <c r="B79" s="5">
        <v>63524484</v>
      </c>
      <c r="C79" s="7" t="s">
        <v>69</v>
      </c>
      <c r="D79" s="7" t="s">
        <v>63</v>
      </c>
      <c r="E79" s="6" t="s">
        <v>180</v>
      </c>
      <c r="F79" s="14">
        <v>480.63599999999997</v>
      </c>
      <c r="G79" s="14">
        <v>30.72</v>
      </c>
      <c r="H79" s="14">
        <v>0</v>
      </c>
      <c r="I79" s="14">
        <v>129</v>
      </c>
      <c r="J79" s="15">
        <f>SUM(F79:I79)</f>
        <v>640.356</v>
      </c>
      <c r="K79" s="19" t="s">
        <v>220</v>
      </c>
      <c r="L79" s="4"/>
    </row>
    <row r="80" spans="1:12" s="2" customFormat="1" ht="18" customHeight="1">
      <c r="A80" s="16">
        <v>68</v>
      </c>
      <c r="B80" s="5">
        <v>12647647</v>
      </c>
      <c r="C80" s="6" t="s">
        <v>26</v>
      </c>
      <c r="D80" s="6" t="s">
        <v>205</v>
      </c>
      <c r="E80" s="6" t="s">
        <v>206</v>
      </c>
      <c r="F80" s="14">
        <v>484.95</v>
      </c>
      <c r="G80" s="14">
        <v>20</v>
      </c>
      <c r="H80" s="14">
        <v>0</v>
      </c>
      <c r="I80" s="14">
        <v>135</v>
      </c>
      <c r="J80" s="15">
        <f>SUM(F80:I80)</f>
        <v>639.95</v>
      </c>
      <c r="K80" s="19" t="s">
        <v>220</v>
      </c>
      <c r="L80" s="4"/>
    </row>
    <row r="81" spans="1:12" s="2" customFormat="1" ht="18" customHeight="1">
      <c r="A81" s="16">
        <v>69</v>
      </c>
      <c r="B81" s="5">
        <v>37580504</v>
      </c>
      <c r="C81" s="7" t="s">
        <v>155</v>
      </c>
      <c r="D81" s="7" t="s">
        <v>156</v>
      </c>
      <c r="E81" s="6" t="s">
        <v>157</v>
      </c>
      <c r="F81" s="14">
        <v>499.794</v>
      </c>
      <c r="G81" s="14">
        <v>24.83</v>
      </c>
      <c r="H81" s="14">
        <v>0</v>
      </c>
      <c r="I81" s="14">
        <v>114</v>
      </c>
      <c r="J81" s="15">
        <f>SUM(F81:I81)</f>
        <v>638.624</v>
      </c>
      <c r="K81" s="19" t="s">
        <v>221</v>
      </c>
      <c r="L81" s="4"/>
    </row>
    <row r="82" spans="1:12" s="2" customFormat="1" ht="18" customHeight="1">
      <c r="A82" s="16">
        <v>70</v>
      </c>
      <c r="B82" s="5">
        <v>88249557</v>
      </c>
      <c r="C82" s="6" t="s">
        <v>16</v>
      </c>
      <c r="D82" s="6" t="s">
        <v>19</v>
      </c>
      <c r="E82" s="6" t="s">
        <v>199</v>
      </c>
      <c r="F82" s="14">
        <v>494.85</v>
      </c>
      <c r="G82" s="14">
        <v>10.67</v>
      </c>
      <c r="H82" s="14">
        <v>0</v>
      </c>
      <c r="I82" s="14">
        <v>132</v>
      </c>
      <c r="J82" s="15">
        <f>SUM(F82:I82)</f>
        <v>637.52</v>
      </c>
      <c r="K82" s="19" t="s">
        <v>220</v>
      </c>
      <c r="L82" s="4"/>
    </row>
    <row r="83" spans="1:12" s="2" customFormat="1" ht="18" customHeight="1">
      <c r="A83" s="16">
        <v>71</v>
      </c>
      <c r="B83" s="5">
        <v>63527743</v>
      </c>
      <c r="C83" s="6" t="s">
        <v>72</v>
      </c>
      <c r="D83" s="6" t="s">
        <v>177</v>
      </c>
      <c r="E83" s="6" t="s">
        <v>178</v>
      </c>
      <c r="F83" s="14">
        <v>480.006</v>
      </c>
      <c r="G83" s="14">
        <v>2.28</v>
      </c>
      <c r="H83" s="14">
        <v>5</v>
      </c>
      <c r="I83" s="14">
        <v>150</v>
      </c>
      <c r="J83" s="15">
        <f>SUM(F83:I83)</f>
        <v>637.286</v>
      </c>
      <c r="K83" s="19" t="s">
        <v>221</v>
      </c>
      <c r="L83" s="4"/>
    </row>
    <row r="84" spans="1:12" s="2" customFormat="1" ht="18" customHeight="1">
      <c r="A84" s="16">
        <v>72</v>
      </c>
      <c r="B84" s="5">
        <v>37899605</v>
      </c>
      <c r="C84" s="6" t="s">
        <v>159</v>
      </c>
      <c r="D84" s="6" t="s">
        <v>63</v>
      </c>
      <c r="E84" s="6" t="s">
        <v>160</v>
      </c>
      <c r="F84" s="14">
        <v>509.694</v>
      </c>
      <c r="G84" s="14">
        <v>15</v>
      </c>
      <c r="H84" s="14">
        <v>0</v>
      </c>
      <c r="I84" s="14">
        <v>108</v>
      </c>
      <c r="J84" s="15">
        <f>SUM(F84:I84)</f>
        <v>632.694</v>
      </c>
      <c r="K84" s="19" t="s">
        <v>221</v>
      </c>
      <c r="L84" s="4"/>
    </row>
    <row r="85" spans="1:12" s="2" customFormat="1" ht="18" customHeight="1">
      <c r="A85" s="16">
        <v>73</v>
      </c>
      <c r="B85" s="5">
        <v>13749452</v>
      </c>
      <c r="C85" s="7" t="s">
        <v>185</v>
      </c>
      <c r="D85" s="7" t="s">
        <v>186</v>
      </c>
      <c r="E85" s="6" t="s">
        <v>187</v>
      </c>
      <c r="F85" s="14">
        <v>480.006</v>
      </c>
      <c r="G85" s="14">
        <v>14.5</v>
      </c>
      <c r="H85" s="14">
        <v>0</v>
      </c>
      <c r="I85" s="14">
        <v>138</v>
      </c>
      <c r="J85" s="15">
        <f>SUM(F85:I85)</f>
        <v>632.506</v>
      </c>
      <c r="K85" s="19" t="s">
        <v>220</v>
      </c>
      <c r="L85" s="4"/>
    </row>
    <row r="86" spans="1:12" s="2" customFormat="1" ht="18" customHeight="1">
      <c r="A86" s="16">
        <v>74</v>
      </c>
      <c r="B86" s="5">
        <v>63534050</v>
      </c>
      <c r="C86" s="7" t="s">
        <v>174</v>
      </c>
      <c r="D86" s="7" t="s">
        <v>175</v>
      </c>
      <c r="E86" s="6" t="s">
        <v>176</v>
      </c>
      <c r="F86" s="14">
        <v>480.006</v>
      </c>
      <c r="G86" s="14">
        <v>4.28</v>
      </c>
      <c r="H86" s="14">
        <v>0</v>
      </c>
      <c r="I86" s="14">
        <v>144</v>
      </c>
      <c r="J86" s="15">
        <f>SUM(F86:I86)</f>
        <v>628.286</v>
      </c>
      <c r="K86" s="19" t="s">
        <v>220</v>
      </c>
      <c r="L86" s="4"/>
    </row>
    <row r="87" spans="1:12" s="2" customFormat="1" ht="18" customHeight="1">
      <c r="A87" s="16">
        <v>75</v>
      </c>
      <c r="B87" s="5">
        <v>91508293</v>
      </c>
      <c r="C87" s="6" t="s">
        <v>172</v>
      </c>
      <c r="D87" s="6" t="s">
        <v>71</v>
      </c>
      <c r="E87" s="6" t="s">
        <v>173</v>
      </c>
      <c r="F87" s="14">
        <v>504.744</v>
      </c>
      <c r="G87" s="14">
        <v>2.78</v>
      </c>
      <c r="H87" s="14">
        <v>0</v>
      </c>
      <c r="I87" s="14">
        <v>120</v>
      </c>
      <c r="J87" s="15">
        <f>SUM(F87:I87)</f>
        <v>627.524</v>
      </c>
      <c r="K87" s="19" t="s">
        <v>221</v>
      </c>
      <c r="L87" s="4"/>
    </row>
    <row r="88" spans="1:12" s="2" customFormat="1" ht="18" customHeight="1">
      <c r="A88" s="16">
        <v>76</v>
      </c>
      <c r="B88" s="5">
        <v>91528480</v>
      </c>
      <c r="C88" s="7" t="s">
        <v>85</v>
      </c>
      <c r="D88" s="7" t="s">
        <v>86</v>
      </c>
      <c r="E88" s="6" t="s">
        <v>87</v>
      </c>
      <c r="F88" s="14">
        <v>559.17</v>
      </c>
      <c r="G88" s="14">
        <v>66.5</v>
      </c>
      <c r="H88" s="14">
        <v>0</v>
      </c>
      <c r="I88" s="14">
        <v>0</v>
      </c>
      <c r="J88" s="15">
        <f>SUM(F88:I88)</f>
        <v>625.67</v>
      </c>
      <c r="K88" s="19" t="s">
        <v>220</v>
      </c>
      <c r="L88" s="4"/>
    </row>
    <row r="89" spans="1:12" s="2" customFormat="1" ht="18" customHeight="1">
      <c r="A89" s="16">
        <v>77</v>
      </c>
      <c r="B89" s="5">
        <v>91487696</v>
      </c>
      <c r="C89" s="7" t="s">
        <v>135</v>
      </c>
      <c r="D89" s="6" t="s">
        <v>35</v>
      </c>
      <c r="E89" s="6" t="s">
        <v>136</v>
      </c>
      <c r="F89" s="14">
        <v>489.9</v>
      </c>
      <c r="G89" s="14">
        <v>11.78</v>
      </c>
      <c r="H89" s="14">
        <v>0</v>
      </c>
      <c r="I89" s="14">
        <v>123</v>
      </c>
      <c r="J89" s="15">
        <f>SUM(F89:I89)</f>
        <v>624.68</v>
      </c>
      <c r="K89" s="19" t="s">
        <v>221</v>
      </c>
      <c r="L89" s="4"/>
    </row>
    <row r="90" spans="1:12" s="2" customFormat="1" ht="18" customHeight="1">
      <c r="A90" s="16">
        <v>78</v>
      </c>
      <c r="B90" s="5">
        <v>13879016</v>
      </c>
      <c r="C90" s="7" t="s">
        <v>179</v>
      </c>
      <c r="D90" s="6" t="s">
        <v>38</v>
      </c>
      <c r="E90" s="6" t="s">
        <v>146</v>
      </c>
      <c r="F90" s="14">
        <v>484.95</v>
      </c>
      <c r="G90" s="14">
        <v>1.39</v>
      </c>
      <c r="H90" s="14">
        <v>0</v>
      </c>
      <c r="I90" s="14">
        <v>138</v>
      </c>
      <c r="J90" s="15">
        <f>SUM(F90:I90)</f>
        <v>624.3399999999999</v>
      </c>
      <c r="K90" s="19" t="s">
        <v>221</v>
      </c>
      <c r="L90" s="4"/>
    </row>
    <row r="91" spans="1:12" s="2" customFormat="1" ht="18" customHeight="1">
      <c r="A91" s="16">
        <v>79</v>
      </c>
      <c r="B91" s="5">
        <v>91516651</v>
      </c>
      <c r="C91" s="6" t="s">
        <v>118</v>
      </c>
      <c r="D91" s="6" t="s">
        <v>197</v>
      </c>
      <c r="E91" s="6" t="s">
        <v>198</v>
      </c>
      <c r="F91" s="14">
        <v>480.006</v>
      </c>
      <c r="G91" s="14">
        <v>9.67</v>
      </c>
      <c r="H91" s="14">
        <v>0</v>
      </c>
      <c r="I91" s="14">
        <v>129</v>
      </c>
      <c r="J91" s="15">
        <f>SUM(F91:I91)</f>
        <v>618.6759999999999</v>
      </c>
      <c r="K91" s="19" t="s">
        <v>221</v>
      </c>
      <c r="L91" s="4"/>
    </row>
    <row r="92" spans="1:12" s="2" customFormat="1" ht="18" customHeight="1">
      <c r="A92" s="16">
        <v>80</v>
      </c>
      <c r="B92" s="5">
        <v>63527439</v>
      </c>
      <c r="C92" s="6" t="s">
        <v>200</v>
      </c>
      <c r="D92" s="6" t="s">
        <v>201</v>
      </c>
      <c r="E92" s="6" t="s">
        <v>202</v>
      </c>
      <c r="F92" s="14">
        <v>499.794</v>
      </c>
      <c r="G92" s="14">
        <v>0</v>
      </c>
      <c r="H92" s="14">
        <v>0</v>
      </c>
      <c r="I92" s="14">
        <v>114</v>
      </c>
      <c r="J92" s="15">
        <f>SUM(F92:I92)</f>
        <v>613.794</v>
      </c>
      <c r="K92" s="19" t="s">
        <v>220</v>
      </c>
      <c r="L92" s="4"/>
    </row>
    <row r="93" spans="1:12" s="2" customFormat="1" ht="18" customHeight="1">
      <c r="A93" s="16">
        <v>81</v>
      </c>
      <c r="B93" s="5">
        <v>91493977</v>
      </c>
      <c r="C93" s="6" t="s">
        <v>60</v>
      </c>
      <c r="D93" s="6" t="s">
        <v>61</v>
      </c>
      <c r="E93" s="6" t="s">
        <v>62</v>
      </c>
      <c r="F93" s="14">
        <v>484.95</v>
      </c>
      <c r="G93" s="14">
        <v>0</v>
      </c>
      <c r="H93" s="14">
        <v>0</v>
      </c>
      <c r="I93" s="14">
        <v>108</v>
      </c>
      <c r="J93" s="15">
        <f>SUM(F93:I93)</f>
        <v>592.95</v>
      </c>
      <c r="K93" s="19" t="s">
        <v>220</v>
      </c>
      <c r="L93" s="4"/>
    </row>
    <row r="94" spans="1:12" s="2" customFormat="1" ht="18" customHeight="1">
      <c r="A94" s="16">
        <v>82</v>
      </c>
      <c r="B94" s="5">
        <v>13871969</v>
      </c>
      <c r="C94" s="7" t="s">
        <v>132</v>
      </c>
      <c r="D94" s="6" t="s">
        <v>38</v>
      </c>
      <c r="E94" s="6" t="s">
        <v>67</v>
      </c>
      <c r="F94" s="14">
        <v>544.326</v>
      </c>
      <c r="G94" s="14">
        <v>14.11</v>
      </c>
      <c r="H94" s="14">
        <v>0</v>
      </c>
      <c r="I94" s="14">
        <v>0</v>
      </c>
      <c r="J94" s="15">
        <f>SUM(F94:I94)</f>
        <v>558.436</v>
      </c>
      <c r="K94" s="19" t="s">
        <v>220</v>
      </c>
      <c r="L94" s="4"/>
    </row>
    <row r="95" spans="1:12" s="2" customFormat="1" ht="18" customHeight="1">
      <c r="A95" s="16">
        <v>83</v>
      </c>
      <c r="B95" s="5">
        <v>37720459</v>
      </c>
      <c r="C95" s="7" t="s">
        <v>38</v>
      </c>
      <c r="D95" s="7" t="s">
        <v>169</v>
      </c>
      <c r="E95" s="6" t="s">
        <v>170</v>
      </c>
      <c r="F95" s="14">
        <v>494.85</v>
      </c>
      <c r="G95" s="14">
        <v>2.39</v>
      </c>
      <c r="H95" s="14">
        <v>15</v>
      </c>
      <c r="I95" s="14">
        <v>0</v>
      </c>
      <c r="J95" s="15">
        <f>SUM(F95:I95)</f>
        <v>512.24</v>
      </c>
      <c r="K95" s="19" t="s">
        <v>220</v>
      </c>
      <c r="L95" s="4"/>
    </row>
    <row r="97" spans="1:11" ht="12.75">
      <c r="A97" s="20" t="s">
        <v>223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</row>
  </sheetData>
  <sheetProtection password="DC3F" sheet="1"/>
  <mergeCells count="8">
    <mergeCell ref="A97:K97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9448818897637796" bottom="0.9055118110236221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2010-05-31T23:57:04Z</dcterms:modified>
  <cp:category/>
  <cp:version/>
  <cp:contentType/>
  <cp:contentStatus/>
</cp:coreProperties>
</file>