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5300" windowHeight="4815" activeTab="0"/>
  </bookViews>
  <sheets>
    <sheet name="Secretario Municipal" sheetId="1" r:id="rId1"/>
  </sheets>
  <externalReferences>
    <externalReference r:id="rId4"/>
  </externalReferences>
  <definedNames>
    <definedName name="HORASV">'[1]Hoja1'!$A$2:$A$7</definedName>
    <definedName name="_xlnm.Print_Titles" localSheetId="0">'Secretario Municipal'!$1:$12</definedName>
  </definedNames>
  <calcPr fullCalcOnLoad="1"/>
</workbook>
</file>

<file path=xl/sharedStrings.xml><?xml version="1.0" encoding="utf-8"?>
<sst xmlns="http://schemas.openxmlformats.org/spreadsheetml/2006/main" count="387" uniqueCount="252">
  <si>
    <t>VASQUEZ</t>
  </si>
  <si>
    <t>VELASCO</t>
  </si>
  <si>
    <t>CONSEJO SECCIONAL DE LA JUDICATURA DE SANTANDER</t>
  </si>
  <si>
    <t>SALA ADMINISTRATIVA</t>
  </si>
  <si>
    <t>Cédula de Ciudadanía</t>
  </si>
  <si>
    <t>Nombres</t>
  </si>
  <si>
    <t>Experiencia Adicional</t>
  </si>
  <si>
    <t>Primer Apellido</t>
  </si>
  <si>
    <t>Segundo Apellido</t>
  </si>
  <si>
    <t>QUINTERO</t>
  </si>
  <si>
    <t>ARIZA</t>
  </si>
  <si>
    <t>HERNANDEZ</t>
  </si>
  <si>
    <t>PEREZ</t>
  </si>
  <si>
    <t>GOMEZ</t>
  </si>
  <si>
    <t>GONZALEZ</t>
  </si>
  <si>
    <t>BARBOSA</t>
  </si>
  <si>
    <t>GUTIERREZ</t>
  </si>
  <si>
    <t>RIOS</t>
  </si>
  <si>
    <t>PINTO</t>
  </si>
  <si>
    <t>ALVAREZ</t>
  </si>
  <si>
    <t>ELIZABETH</t>
  </si>
  <si>
    <t>ARENAS</t>
  </si>
  <si>
    <t>ARDILA</t>
  </si>
  <si>
    <t>NIÑO</t>
  </si>
  <si>
    <t>PLATA</t>
  </si>
  <si>
    <t>RODRIGUEZ</t>
  </si>
  <si>
    <t>BALLESTEROS</t>
  </si>
  <si>
    <t>VILLAMIZAR</t>
  </si>
  <si>
    <t>RIVERA</t>
  </si>
  <si>
    <t>AMAYA</t>
  </si>
  <si>
    <t>ALARCON</t>
  </si>
  <si>
    <t>RUIZ</t>
  </si>
  <si>
    <t>ARIAS</t>
  </si>
  <si>
    <t>SANCHEZ</t>
  </si>
  <si>
    <t>BAUTISTA</t>
  </si>
  <si>
    <t>HERRERA</t>
  </si>
  <si>
    <t>DUARTE</t>
  </si>
  <si>
    <t>DURAN</t>
  </si>
  <si>
    <t>VARGAS</t>
  </si>
  <si>
    <t>BARRERA</t>
  </si>
  <si>
    <t>ROJAS</t>
  </si>
  <si>
    <t>BECERRA</t>
  </si>
  <si>
    <t>DIAZ</t>
  </si>
  <si>
    <t>RAMIREZ</t>
  </si>
  <si>
    <t>BLANCO</t>
  </si>
  <si>
    <t>MEJIA</t>
  </si>
  <si>
    <t>GARCIA</t>
  </si>
  <si>
    <t>MORENO</t>
  </si>
  <si>
    <t>MARTINEZ</t>
  </si>
  <si>
    <t>CALDERON</t>
  </si>
  <si>
    <t>MORALES</t>
  </si>
  <si>
    <t>CARREÑO</t>
  </si>
  <si>
    <t>ALEXANDER</t>
  </si>
  <si>
    <t>PAEZ</t>
  </si>
  <si>
    <t>WILSON</t>
  </si>
  <si>
    <t>CASTRO</t>
  </si>
  <si>
    <t>RINCON</t>
  </si>
  <si>
    <t>CUBIDES</t>
  </si>
  <si>
    <t>CHACON</t>
  </si>
  <si>
    <t>CHAPARRO</t>
  </si>
  <si>
    <t>RUEDA</t>
  </si>
  <si>
    <t>SILVA</t>
  </si>
  <si>
    <t>DELGADO</t>
  </si>
  <si>
    <t>REYES</t>
  </si>
  <si>
    <t>MATEUS</t>
  </si>
  <si>
    <t>SALAZAR</t>
  </si>
  <si>
    <t>NUÑEZ</t>
  </si>
  <si>
    <t>JAVIER</t>
  </si>
  <si>
    <t>MONSALVE</t>
  </si>
  <si>
    <t xml:space="preserve">VILLARREAL </t>
  </si>
  <si>
    <t>FUENTES</t>
  </si>
  <si>
    <t>GALVIS</t>
  </si>
  <si>
    <t>ADRIANA MILENA</t>
  </si>
  <si>
    <t>LOPEZ</t>
  </si>
  <si>
    <t>ORTIZ</t>
  </si>
  <si>
    <t>SERRANO</t>
  </si>
  <si>
    <t>No. Orden</t>
  </si>
  <si>
    <t>Prueba de Conocimientos</t>
  </si>
  <si>
    <t>Entrevista</t>
  </si>
  <si>
    <t>PEÑA</t>
  </si>
  <si>
    <t xml:space="preserve">ROJAS </t>
  </si>
  <si>
    <t>TRIANA</t>
  </si>
  <si>
    <t>MARIA ALEJANDRA</t>
  </si>
  <si>
    <t>JAIMES</t>
  </si>
  <si>
    <t>ORDUZ</t>
  </si>
  <si>
    <t>TORRES</t>
  </si>
  <si>
    <t>LAGOS</t>
  </si>
  <si>
    <t>RANGEL</t>
  </si>
  <si>
    <t>JESUS ALBERTO</t>
  </si>
  <si>
    <t>MORA</t>
  </si>
  <si>
    <t>ANGELICA MARIA</t>
  </si>
  <si>
    <t>PARADA</t>
  </si>
  <si>
    <t>MONROY</t>
  </si>
  <si>
    <t>ORLANDO</t>
  </si>
  <si>
    <t>SAAVEDRA</t>
  </si>
  <si>
    <t>BORJA</t>
  </si>
  <si>
    <t>CASTILLO</t>
  </si>
  <si>
    <t>VEGA</t>
  </si>
  <si>
    <t>SOLANO</t>
  </si>
  <si>
    <t>Capacitación y Publicaciones</t>
  </si>
  <si>
    <t>Total Puntaje</t>
  </si>
  <si>
    <t>GALLO</t>
  </si>
  <si>
    <t>CARLOS ENRIQUE</t>
  </si>
  <si>
    <t>PAVA</t>
  </si>
  <si>
    <t>MARTHA JULIANA</t>
  </si>
  <si>
    <t>CONSUELO</t>
  </si>
  <si>
    <t>YEPES</t>
  </si>
  <si>
    <t>SEBASTIAN</t>
  </si>
  <si>
    <t>EDGAR ORLANDO</t>
  </si>
  <si>
    <t>JENNY ESPERANZA</t>
  </si>
  <si>
    <t>AVILA</t>
  </si>
  <si>
    <t>GERARDO</t>
  </si>
  <si>
    <t xml:space="preserve">CHINCHILLA </t>
  </si>
  <si>
    <t>MILLER</t>
  </si>
  <si>
    <t xml:space="preserve">BARBOSA </t>
  </si>
  <si>
    <t xml:space="preserve">VICTOR ANIBAL </t>
  </si>
  <si>
    <t>ABRIL</t>
  </si>
  <si>
    <t>ROSA MARIA</t>
  </si>
  <si>
    <t>BEATRIZ ELENA</t>
  </si>
  <si>
    <t>TANGUA</t>
  </si>
  <si>
    <t>YESID</t>
  </si>
  <si>
    <t>MARIA CRISTINA</t>
  </si>
  <si>
    <t>CASTAÑEDA</t>
  </si>
  <si>
    <t>CASTELLANOS</t>
  </si>
  <si>
    <t>AGUILAR</t>
  </si>
  <si>
    <t>CRISTANCHO</t>
  </si>
  <si>
    <t>CARMEN HELENA</t>
  </si>
  <si>
    <t xml:space="preserve">CASTELLLANOS </t>
  </si>
  <si>
    <t>MARITZA</t>
  </si>
  <si>
    <t>MANRIQUE</t>
  </si>
  <si>
    <t>MONTEZUMA</t>
  </si>
  <si>
    <t>ANA LORENA</t>
  </si>
  <si>
    <t>TARAZONA</t>
  </si>
  <si>
    <t>HEYDA</t>
  </si>
  <si>
    <t>PEDRO JAVIER</t>
  </si>
  <si>
    <t xml:space="preserve">DIAZ </t>
  </si>
  <si>
    <t>MARIA PIEDAD</t>
  </si>
  <si>
    <t>QUINTANILLA</t>
  </si>
  <si>
    <t>SONIA ERMINDA</t>
  </si>
  <si>
    <t xml:space="preserve">GALINDO </t>
  </si>
  <si>
    <t xml:space="preserve">VALDIVIESO </t>
  </si>
  <si>
    <t xml:space="preserve">JAIRO MANUEL </t>
  </si>
  <si>
    <t>MARQUEZ</t>
  </si>
  <si>
    <t>ANA CELY</t>
  </si>
  <si>
    <t>MARIA CAROLINE</t>
  </si>
  <si>
    <t>JAVIER ENRIQUE</t>
  </si>
  <si>
    <t xml:space="preserve">GONZALEZ </t>
  </si>
  <si>
    <t>ERIKA  JOHANNA</t>
  </si>
  <si>
    <t xml:space="preserve">GUALDRON </t>
  </si>
  <si>
    <t xml:space="preserve">VASQUEZ </t>
  </si>
  <si>
    <t>OMAR GIOVANNI</t>
  </si>
  <si>
    <t>GUZMAN</t>
  </si>
  <si>
    <t>CLARA DEL CARMEN</t>
  </si>
  <si>
    <t>HINESTROZA</t>
  </si>
  <si>
    <t>JAIRO BENITO</t>
  </si>
  <si>
    <t>SANDRA KARYNA</t>
  </si>
  <si>
    <t>ESTHER</t>
  </si>
  <si>
    <t>LEMUS</t>
  </si>
  <si>
    <t>JUDIT DELMIRA</t>
  </si>
  <si>
    <t>LIZARAZO</t>
  </si>
  <si>
    <t>JAVIER EDUARDO</t>
  </si>
  <si>
    <t>LONDOÑO</t>
  </si>
  <si>
    <t>LIGIA ESTHER</t>
  </si>
  <si>
    <t>MACHUCA</t>
  </si>
  <si>
    <t>FRANKLIN</t>
  </si>
  <si>
    <t>MARTIN HERNANDO</t>
  </si>
  <si>
    <t>PALMA</t>
  </si>
  <si>
    <t>FABIAN ALEXANDER</t>
  </si>
  <si>
    <t>VESGA</t>
  </si>
  <si>
    <t xml:space="preserve">MONSALVE </t>
  </si>
  <si>
    <t>ROSANA MILENA</t>
  </si>
  <si>
    <t>CLAUDIA</t>
  </si>
  <si>
    <t>NAVARRO</t>
  </si>
  <si>
    <t>SIERRA</t>
  </si>
  <si>
    <t>MONIKA PATRICIA</t>
  </si>
  <si>
    <t>NIEVES</t>
  </si>
  <si>
    <t xml:space="preserve">MENESES </t>
  </si>
  <si>
    <t>LUBIN FERNANDO</t>
  </si>
  <si>
    <t>HELMUNTH WBEIMAR</t>
  </si>
  <si>
    <t>OSCAR ALEJANDRO</t>
  </si>
  <si>
    <t>AYLEN CONSTANZA</t>
  </si>
  <si>
    <t>QUIJANO</t>
  </si>
  <si>
    <t>FERNANDO</t>
  </si>
  <si>
    <t>SANDRA YANETH</t>
  </si>
  <si>
    <t>GUSTAVO</t>
  </si>
  <si>
    <t>JACQUELINE</t>
  </si>
  <si>
    <t>CLAUDIA CECILIA</t>
  </si>
  <si>
    <t>REYNALDO ANTONIO</t>
  </si>
  <si>
    <t xml:space="preserve">RUEDA </t>
  </si>
  <si>
    <t>ROMERO</t>
  </si>
  <si>
    <t>JOSE ANTONIO</t>
  </si>
  <si>
    <t>JAZMIN</t>
  </si>
  <si>
    <t>JANNETH</t>
  </si>
  <si>
    <t>NANCY CECILIA</t>
  </si>
  <si>
    <t>SALVADOR</t>
  </si>
  <si>
    <t>NELLY BIVIANA</t>
  </si>
  <si>
    <t xml:space="preserve">ARMINDA LILIANA </t>
  </si>
  <si>
    <t xml:space="preserve">ZAFRA </t>
  </si>
  <si>
    <t>CAROL SILUID</t>
  </si>
  <si>
    <t xml:space="preserve">ZAMBRANO </t>
  </si>
  <si>
    <t>MALAGON</t>
  </si>
  <si>
    <t>SANDRA MARCELA</t>
  </si>
  <si>
    <t>ABAUNZA</t>
  </si>
  <si>
    <t>NELLY</t>
  </si>
  <si>
    <t>ALAIX</t>
  </si>
  <si>
    <t>RUGELES</t>
  </si>
  <si>
    <t>ANGELA MARIA</t>
  </si>
  <si>
    <t>HELVER ALEXANDER</t>
  </si>
  <si>
    <t>JAIR GUILLERMO</t>
  </si>
  <si>
    <t>BRIJALDO</t>
  </si>
  <si>
    <t>HENRY DAVID</t>
  </si>
  <si>
    <t xml:space="preserve">CACERES </t>
  </si>
  <si>
    <t>JHONATTAN</t>
  </si>
  <si>
    <t>CADENA</t>
  </si>
  <si>
    <t>HECTOR YOBANY</t>
  </si>
  <si>
    <t>CALA</t>
  </si>
  <si>
    <t>CARLOS HERNAN</t>
  </si>
  <si>
    <t>GRANADOS</t>
  </si>
  <si>
    <t>KILIA XIMENA</t>
  </si>
  <si>
    <t>ANAYA</t>
  </si>
  <si>
    <t>INGRID LILIANA</t>
  </si>
  <si>
    <t>CLAUDIA SOFIA</t>
  </si>
  <si>
    <t>ESTUPIÑAN</t>
  </si>
  <si>
    <t>MIGUEL ANGEL</t>
  </si>
  <si>
    <t>SORAIDA DEL C.</t>
  </si>
  <si>
    <t>GAMBA</t>
  </si>
  <si>
    <t>DIEGO ANDRES</t>
  </si>
  <si>
    <t>JACOME</t>
  </si>
  <si>
    <t>IVAN GERARDO</t>
  </si>
  <si>
    <t>LEYVA</t>
  </si>
  <si>
    <t>FABIAN ALBERTO</t>
  </si>
  <si>
    <t>MARLENE</t>
  </si>
  <si>
    <t>PALOMINO</t>
  </si>
  <si>
    <t>NATALIA</t>
  </si>
  <si>
    <t>NEDEZHDA GALINA</t>
  </si>
  <si>
    <t>PARSONS</t>
  </si>
  <si>
    <t>NELSON ARTURO</t>
  </si>
  <si>
    <t xml:space="preserve">RIVERO </t>
  </si>
  <si>
    <t>RAMIRO ANDRES</t>
  </si>
  <si>
    <t>MARLENY CECILIA</t>
  </si>
  <si>
    <t>DORIS</t>
  </si>
  <si>
    <t>ESTEBAN</t>
  </si>
  <si>
    <t>DIANA CAROLINA</t>
  </si>
  <si>
    <t>CONCURSO DE MÉRITOS</t>
  </si>
  <si>
    <t>Apirantes a Empleados de Carrera de la Rama Judicial</t>
  </si>
  <si>
    <t>Convocatoria Acuerdo No. 1108 de 2006</t>
  </si>
  <si>
    <t>Registro Vigente?</t>
  </si>
  <si>
    <t>NO</t>
  </si>
  <si>
    <t>CARGO: SECRETARIO DE JUZGADO MUNICIPAL Y EQUIVALENTES</t>
  </si>
  <si>
    <t>SI</t>
  </si>
  <si>
    <t>Listado de integrantes de los Registros Seccionales de Elegibles por cargo y puntaje con reclasificación 2010</t>
  </si>
  <si>
    <t>Actualizado 1° de Junio de 2010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</si>
</sst>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9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2" fontId="7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3" fontId="8" fillId="33" borderId="11" xfId="0" applyNumberFormat="1" applyFont="1" applyFill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2" fontId="8" fillId="33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&#211;NICA%20OCHOA\AppData\Local\Microsoft\Windows\Temporary%20Internet%20Files\Low\Content.IE5\F1V43DOO\Users\Luis%20Fernando%20Hoyos\AppData\Local\Microsoft\Windows\Temporary%20Internet%20Files\Low\Content.IE5\TB48HLCV\9588%20Fin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9588 + Jueces"/>
      <sheetName val="Jueces"/>
      <sheetName val="Hoja1"/>
    </sheetNames>
    <sheetDataSet>
      <sheetData sheetId="3">
        <row r="2">
          <cell r="A2">
            <v>0.3333333333333333</v>
          </cell>
        </row>
        <row r="3">
          <cell r="A3">
            <v>0.3888888888888889</v>
          </cell>
        </row>
        <row r="4">
          <cell r="A4">
            <v>0.4479166666666667</v>
          </cell>
        </row>
        <row r="5">
          <cell r="A5">
            <v>0.5833333333333334</v>
          </cell>
        </row>
        <row r="6">
          <cell r="A6">
            <v>0.638888888888889</v>
          </cell>
        </row>
        <row r="7">
          <cell r="A7">
            <v>0.6979166666666666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PageLayoutView="0" workbookViewId="0" topLeftCell="A1">
      <selection activeCell="A107" sqref="A107"/>
    </sheetView>
  </sheetViews>
  <sheetFormatPr defaultColWidth="11.421875" defaultRowHeight="12.75"/>
  <cols>
    <col min="1" max="1" width="5.7109375" style="0" customWidth="1"/>
    <col min="3" max="3" width="13.28125" style="0" customWidth="1"/>
    <col min="4" max="4" width="11.7109375" style="0" customWidth="1"/>
    <col min="5" max="5" width="18.140625" style="0" customWidth="1"/>
    <col min="6" max="10" width="8.8515625" style="0" customWidth="1"/>
    <col min="11" max="11" width="8.28125" style="24" customWidth="1"/>
  </cols>
  <sheetData>
    <row r="1" spans="1:11" ht="12.75">
      <c r="A1" s="30" t="s">
        <v>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2.75">
      <c r="A4" s="30" t="s">
        <v>243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2.75">
      <c r="A5" s="30" t="s">
        <v>244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2.75">
      <c r="A6" s="30" t="s">
        <v>245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0" ht="12.75">
      <c r="A7" s="12"/>
      <c r="B7" s="1"/>
      <c r="C7" s="1"/>
      <c r="D7" s="1"/>
      <c r="E7" s="1"/>
      <c r="F7" s="3"/>
      <c r="G7" s="3"/>
      <c r="H7" s="3"/>
      <c r="I7" s="3"/>
      <c r="J7" s="3"/>
    </row>
    <row r="8" spans="1:11" ht="12.75">
      <c r="A8" s="28" t="s">
        <v>250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12"/>
    </row>
    <row r="10" spans="1:11" ht="15.75" customHeight="1">
      <c r="A10" s="29" t="s">
        <v>248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ht="12.75">
      <c r="A11" s="21"/>
    </row>
    <row r="12" spans="1:11" s="14" customFormat="1" ht="44.25" customHeight="1">
      <c r="A12" s="17" t="s">
        <v>76</v>
      </c>
      <c r="B12" s="18" t="s">
        <v>4</v>
      </c>
      <c r="C12" s="17" t="s">
        <v>7</v>
      </c>
      <c r="D12" s="17" t="s">
        <v>8</v>
      </c>
      <c r="E12" s="17" t="s">
        <v>5</v>
      </c>
      <c r="F12" s="19" t="s">
        <v>77</v>
      </c>
      <c r="G12" s="19" t="s">
        <v>6</v>
      </c>
      <c r="H12" s="19" t="s">
        <v>99</v>
      </c>
      <c r="I12" s="19" t="s">
        <v>78</v>
      </c>
      <c r="J12" s="23" t="s">
        <v>100</v>
      </c>
      <c r="K12" s="13" t="s">
        <v>246</v>
      </c>
    </row>
    <row r="13" spans="1:12" s="2" customFormat="1" ht="18" customHeight="1">
      <c r="A13" s="20">
        <v>1</v>
      </c>
      <c r="B13" s="8">
        <v>63479338</v>
      </c>
      <c r="C13" s="10" t="s">
        <v>70</v>
      </c>
      <c r="D13" s="10" t="s">
        <v>71</v>
      </c>
      <c r="E13" s="9" t="s">
        <v>72</v>
      </c>
      <c r="F13" s="15">
        <v>557.328</v>
      </c>
      <c r="G13" s="15">
        <v>150</v>
      </c>
      <c r="H13" s="15">
        <v>0</v>
      </c>
      <c r="I13" s="15">
        <v>150</v>
      </c>
      <c r="J13" s="16">
        <f>SUM(F13:I13)</f>
        <v>857.328</v>
      </c>
      <c r="K13" s="26" t="s">
        <v>249</v>
      </c>
      <c r="L13" s="4"/>
    </row>
    <row r="14" spans="1:12" s="2" customFormat="1" ht="18" customHeight="1">
      <c r="A14" s="20">
        <v>2</v>
      </c>
      <c r="B14" s="8">
        <v>91105259</v>
      </c>
      <c r="C14" s="10" t="s">
        <v>122</v>
      </c>
      <c r="D14" s="9" t="s">
        <v>53</v>
      </c>
      <c r="E14" s="9" t="s">
        <v>54</v>
      </c>
      <c r="F14" s="15">
        <v>550.296</v>
      </c>
      <c r="G14" s="15">
        <v>150</v>
      </c>
      <c r="H14" s="15">
        <v>15</v>
      </c>
      <c r="I14" s="15">
        <v>141</v>
      </c>
      <c r="J14" s="16">
        <f>SUM(F14:I14)</f>
        <v>856.296</v>
      </c>
      <c r="K14" s="26" t="s">
        <v>249</v>
      </c>
      <c r="L14" s="4"/>
    </row>
    <row r="15" spans="1:12" s="2" customFormat="1" ht="18" customHeight="1">
      <c r="A15" s="20">
        <v>3</v>
      </c>
      <c r="B15" s="8">
        <v>91104138</v>
      </c>
      <c r="C15" s="9" t="s">
        <v>188</v>
      </c>
      <c r="D15" s="9" t="s">
        <v>189</v>
      </c>
      <c r="E15" s="9" t="s">
        <v>190</v>
      </c>
      <c r="F15" s="15">
        <v>522.18</v>
      </c>
      <c r="G15" s="15">
        <v>150</v>
      </c>
      <c r="H15" s="15">
        <v>40</v>
      </c>
      <c r="I15" s="15">
        <v>141</v>
      </c>
      <c r="J15" s="16">
        <f>SUM(F15:I15)</f>
        <v>853.18</v>
      </c>
      <c r="K15" s="31" t="s">
        <v>247</v>
      </c>
      <c r="L15" s="4"/>
    </row>
    <row r="16" spans="1:12" s="2" customFormat="1" ht="18" customHeight="1">
      <c r="A16" s="20">
        <v>4</v>
      </c>
      <c r="B16" s="8">
        <v>28254291</v>
      </c>
      <c r="C16" s="9" t="s">
        <v>36</v>
      </c>
      <c r="D16" s="9" t="s">
        <v>37</v>
      </c>
      <c r="E16" s="9" t="s">
        <v>105</v>
      </c>
      <c r="F16" s="15">
        <v>515.148</v>
      </c>
      <c r="G16" s="15">
        <v>150</v>
      </c>
      <c r="H16" s="15">
        <v>50</v>
      </c>
      <c r="I16" s="15">
        <v>138</v>
      </c>
      <c r="J16" s="16">
        <f>SUM(F16:I16)</f>
        <v>853.148</v>
      </c>
      <c r="K16" s="31" t="s">
        <v>249</v>
      </c>
      <c r="L16" s="4"/>
    </row>
    <row r="17" spans="1:12" s="2" customFormat="1" ht="18" customHeight="1">
      <c r="A17" s="20">
        <v>5</v>
      </c>
      <c r="B17" s="8">
        <v>37892900</v>
      </c>
      <c r="C17" s="9" t="s">
        <v>17</v>
      </c>
      <c r="D17" s="9" t="s">
        <v>14</v>
      </c>
      <c r="E17" s="9" t="s">
        <v>186</v>
      </c>
      <c r="F17" s="15">
        <v>546.786</v>
      </c>
      <c r="G17" s="15">
        <v>150</v>
      </c>
      <c r="H17" s="15">
        <v>10</v>
      </c>
      <c r="I17" s="15">
        <v>138</v>
      </c>
      <c r="J17" s="16">
        <f>SUM(F17:I17)</f>
        <v>844.786</v>
      </c>
      <c r="K17" s="31" t="s">
        <v>247</v>
      </c>
      <c r="L17" s="4"/>
    </row>
    <row r="18" spans="1:12" s="2" customFormat="1" ht="18" customHeight="1">
      <c r="A18" s="20">
        <v>6</v>
      </c>
      <c r="B18" s="8">
        <v>28423900</v>
      </c>
      <c r="C18" s="10" t="s">
        <v>37</v>
      </c>
      <c r="D18" s="10" t="s">
        <v>137</v>
      </c>
      <c r="E18" s="9" t="s">
        <v>138</v>
      </c>
      <c r="F18" s="15">
        <v>511.638</v>
      </c>
      <c r="G18" s="15">
        <v>150</v>
      </c>
      <c r="H18" s="15">
        <v>65</v>
      </c>
      <c r="I18" s="15">
        <v>114</v>
      </c>
      <c r="J18" s="16">
        <f>SUM(F18:I18)</f>
        <v>840.6379999999999</v>
      </c>
      <c r="K18" s="31" t="s">
        <v>249</v>
      </c>
      <c r="L18" s="4"/>
    </row>
    <row r="19" spans="1:12" s="2" customFormat="1" ht="18" customHeight="1">
      <c r="A19" s="20">
        <v>7</v>
      </c>
      <c r="B19" s="8">
        <v>28205045</v>
      </c>
      <c r="C19" s="10" t="s">
        <v>135</v>
      </c>
      <c r="D19" s="10" t="s">
        <v>64</v>
      </c>
      <c r="E19" s="9" t="s">
        <v>136</v>
      </c>
      <c r="F19" s="15">
        <v>536.238</v>
      </c>
      <c r="G19" s="15">
        <v>150</v>
      </c>
      <c r="H19" s="15">
        <v>15</v>
      </c>
      <c r="I19" s="15">
        <v>138</v>
      </c>
      <c r="J19" s="16">
        <f>SUM(F19:I19)</f>
        <v>839.238</v>
      </c>
      <c r="K19" s="31" t="s">
        <v>247</v>
      </c>
      <c r="L19" s="4"/>
    </row>
    <row r="20" spans="1:12" s="2" customFormat="1" ht="18" customHeight="1">
      <c r="A20" s="20">
        <v>8</v>
      </c>
      <c r="B20" s="8">
        <v>52267300</v>
      </c>
      <c r="C20" s="10" t="s">
        <v>57</v>
      </c>
      <c r="D20" s="10" t="s">
        <v>50</v>
      </c>
      <c r="E20" s="9" t="s">
        <v>131</v>
      </c>
      <c r="F20" s="15">
        <v>567.87</v>
      </c>
      <c r="G20" s="15">
        <v>143.67</v>
      </c>
      <c r="H20" s="15">
        <v>0</v>
      </c>
      <c r="I20" s="15">
        <v>126</v>
      </c>
      <c r="J20" s="16">
        <f>SUM(F20:I20)</f>
        <v>837.54</v>
      </c>
      <c r="K20" s="31" t="s">
        <v>249</v>
      </c>
      <c r="L20" s="4"/>
    </row>
    <row r="21" spans="1:12" s="2" customFormat="1" ht="18" customHeight="1">
      <c r="A21" s="20">
        <v>9</v>
      </c>
      <c r="B21" s="8">
        <v>13957998</v>
      </c>
      <c r="C21" s="10" t="s">
        <v>175</v>
      </c>
      <c r="D21" s="10" t="s">
        <v>176</v>
      </c>
      <c r="E21" s="9" t="s">
        <v>177</v>
      </c>
      <c r="F21" s="15">
        <v>585.444</v>
      </c>
      <c r="G21" s="15">
        <v>71.22</v>
      </c>
      <c r="H21" s="15">
        <v>30</v>
      </c>
      <c r="I21" s="15">
        <v>150</v>
      </c>
      <c r="J21" s="16">
        <f>SUM(F21:I21)</f>
        <v>836.664</v>
      </c>
      <c r="K21" s="31" t="s">
        <v>249</v>
      </c>
      <c r="L21" s="4"/>
    </row>
    <row r="22" spans="1:12" s="2" customFormat="1" ht="18" customHeight="1">
      <c r="A22" s="20">
        <v>10</v>
      </c>
      <c r="B22" s="8">
        <v>37940685</v>
      </c>
      <c r="C22" s="10" t="s">
        <v>69</v>
      </c>
      <c r="D22" s="10" t="s">
        <v>103</v>
      </c>
      <c r="E22" s="9" t="s">
        <v>196</v>
      </c>
      <c r="F22" s="15">
        <v>525.696</v>
      </c>
      <c r="G22" s="15">
        <v>150</v>
      </c>
      <c r="H22" s="15">
        <v>20</v>
      </c>
      <c r="I22" s="15">
        <v>138</v>
      </c>
      <c r="J22" s="16">
        <f>SUM(F22:I22)</f>
        <v>833.696</v>
      </c>
      <c r="K22" s="31" t="s">
        <v>249</v>
      </c>
      <c r="L22" s="4"/>
    </row>
    <row r="23" spans="1:12" s="2" customFormat="1" ht="18" customHeight="1">
      <c r="A23" s="20">
        <v>11</v>
      </c>
      <c r="B23" s="8">
        <v>63354562</v>
      </c>
      <c r="C23" s="9" t="s">
        <v>12</v>
      </c>
      <c r="D23" s="9" t="s">
        <v>33</v>
      </c>
      <c r="E23" s="9" t="s">
        <v>180</v>
      </c>
      <c r="F23" s="15">
        <v>508.122</v>
      </c>
      <c r="G23" s="15">
        <v>150</v>
      </c>
      <c r="H23" s="15">
        <v>35</v>
      </c>
      <c r="I23" s="15">
        <v>135</v>
      </c>
      <c r="J23" s="16">
        <f>SUM(F23:I23)</f>
        <v>828.1220000000001</v>
      </c>
      <c r="K23" s="31" t="s">
        <v>249</v>
      </c>
      <c r="L23" s="4"/>
    </row>
    <row r="24" spans="1:12" s="2" customFormat="1" ht="18" customHeight="1">
      <c r="A24" s="20">
        <v>12</v>
      </c>
      <c r="B24" s="8">
        <v>91222067</v>
      </c>
      <c r="C24" s="9" t="s">
        <v>12</v>
      </c>
      <c r="D24" s="9" t="s">
        <v>124</v>
      </c>
      <c r="E24" s="9" t="s">
        <v>93</v>
      </c>
      <c r="F24" s="15">
        <v>515.148</v>
      </c>
      <c r="G24" s="15">
        <v>150</v>
      </c>
      <c r="H24" s="15">
        <v>15</v>
      </c>
      <c r="I24" s="15">
        <v>144</v>
      </c>
      <c r="J24" s="16">
        <f>SUM(F24:I24)</f>
        <v>824.148</v>
      </c>
      <c r="K24" s="31" t="s">
        <v>249</v>
      </c>
      <c r="L24" s="4"/>
    </row>
    <row r="25" spans="1:14" s="2" customFormat="1" ht="18" customHeight="1">
      <c r="A25" s="20">
        <v>13</v>
      </c>
      <c r="B25" s="8">
        <v>63465073</v>
      </c>
      <c r="C25" s="9" t="s">
        <v>47</v>
      </c>
      <c r="D25" s="9" t="s">
        <v>53</v>
      </c>
      <c r="E25" s="9" t="s">
        <v>171</v>
      </c>
      <c r="F25" s="15">
        <v>515.148</v>
      </c>
      <c r="G25" s="15">
        <v>132.67</v>
      </c>
      <c r="H25" s="15">
        <v>30</v>
      </c>
      <c r="I25" s="15">
        <v>138</v>
      </c>
      <c r="J25" s="16">
        <f>SUM(F25:I25)</f>
        <v>815.818</v>
      </c>
      <c r="K25" s="31" t="s">
        <v>249</v>
      </c>
      <c r="L25" s="5"/>
      <c r="M25" s="6"/>
      <c r="N25" s="7"/>
    </row>
    <row r="26" spans="1:12" s="2" customFormat="1" ht="18" customHeight="1">
      <c r="A26" s="20">
        <v>14</v>
      </c>
      <c r="B26" s="8">
        <v>63364633</v>
      </c>
      <c r="C26" s="9" t="s">
        <v>41</v>
      </c>
      <c r="D26" s="9" t="s">
        <v>11</v>
      </c>
      <c r="E26" s="9" t="s">
        <v>121</v>
      </c>
      <c r="F26" s="15">
        <v>529.212</v>
      </c>
      <c r="G26" s="15">
        <v>114.72</v>
      </c>
      <c r="H26" s="15">
        <v>30</v>
      </c>
      <c r="I26" s="15">
        <v>141</v>
      </c>
      <c r="J26" s="16">
        <f>SUM(F26:I26)</f>
        <v>814.932</v>
      </c>
      <c r="K26" s="31" t="s">
        <v>249</v>
      </c>
      <c r="L26" s="4"/>
    </row>
    <row r="27" spans="1:12" s="2" customFormat="1" ht="18" customHeight="1">
      <c r="A27" s="20">
        <v>15</v>
      </c>
      <c r="B27" s="8">
        <v>63511371</v>
      </c>
      <c r="C27" s="9" t="s">
        <v>83</v>
      </c>
      <c r="D27" s="9" t="s">
        <v>37</v>
      </c>
      <c r="E27" s="9" t="s">
        <v>155</v>
      </c>
      <c r="F27" s="15">
        <v>532.722</v>
      </c>
      <c r="G27" s="15">
        <v>121</v>
      </c>
      <c r="H27" s="15">
        <v>0</v>
      </c>
      <c r="I27" s="15">
        <v>150</v>
      </c>
      <c r="J27" s="16">
        <f>SUM(F27:I27)</f>
        <v>803.722</v>
      </c>
      <c r="K27" s="31" t="s">
        <v>249</v>
      </c>
      <c r="L27" s="4"/>
    </row>
    <row r="28" spans="1:12" s="2" customFormat="1" ht="18" customHeight="1">
      <c r="A28" s="20">
        <v>16</v>
      </c>
      <c r="B28" s="8">
        <v>91105564</v>
      </c>
      <c r="C28" s="9" t="s">
        <v>68</v>
      </c>
      <c r="D28" s="9" t="s">
        <v>168</v>
      </c>
      <c r="E28" s="9" t="s">
        <v>88</v>
      </c>
      <c r="F28" s="15">
        <v>483.516</v>
      </c>
      <c r="G28" s="15">
        <v>150</v>
      </c>
      <c r="H28" s="15">
        <v>15</v>
      </c>
      <c r="I28" s="15">
        <v>150</v>
      </c>
      <c r="J28" s="16">
        <f>SUM(F28:I28)</f>
        <v>798.5160000000001</v>
      </c>
      <c r="K28" s="31" t="s">
        <v>249</v>
      </c>
      <c r="L28" s="4"/>
    </row>
    <row r="29" spans="1:12" s="2" customFormat="1" ht="18" customHeight="1">
      <c r="A29" s="20">
        <v>17</v>
      </c>
      <c r="B29" s="8">
        <v>63514981</v>
      </c>
      <c r="C29" s="10" t="s">
        <v>146</v>
      </c>
      <c r="D29" s="10" t="s">
        <v>73</v>
      </c>
      <c r="E29" s="9" t="s">
        <v>147</v>
      </c>
      <c r="F29" s="15">
        <v>539.754</v>
      </c>
      <c r="G29" s="15">
        <v>92.67</v>
      </c>
      <c r="H29" s="15">
        <v>15</v>
      </c>
      <c r="I29" s="15">
        <v>150</v>
      </c>
      <c r="J29" s="16">
        <f>SUM(F29:I29)</f>
        <v>797.424</v>
      </c>
      <c r="K29" s="31" t="s">
        <v>249</v>
      </c>
      <c r="L29" s="4"/>
    </row>
    <row r="30" spans="1:12" s="2" customFormat="1" ht="18" customHeight="1">
      <c r="A30" s="20">
        <v>18</v>
      </c>
      <c r="B30" s="8">
        <v>52116267</v>
      </c>
      <c r="C30" s="9" t="s">
        <v>181</v>
      </c>
      <c r="D30" s="9" t="s">
        <v>81</v>
      </c>
      <c r="E30" s="9" t="s">
        <v>183</v>
      </c>
      <c r="F30" s="15">
        <v>574.902</v>
      </c>
      <c r="G30" s="15">
        <v>62.39</v>
      </c>
      <c r="H30" s="15">
        <v>15</v>
      </c>
      <c r="I30" s="15">
        <v>144</v>
      </c>
      <c r="J30" s="16">
        <f>SUM(F30:I30)</f>
        <v>796.292</v>
      </c>
      <c r="K30" s="31" t="s">
        <v>249</v>
      </c>
      <c r="L30" s="4"/>
    </row>
    <row r="31" spans="1:12" s="2" customFormat="1" ht="18" customHeight="1">
      <c r="A31" s="20">
        <v>19</v>
      </c>
      <c r="B31" s="8">
        <v>37932079</v>
      </c>
      <c r="C31" s="9" t="s">
        <v>75</v>
      </c>
      <c r="D31" s="9" t="s">
        <v>95</v>
      </c>
      <c r="E31" s="9" t="s">
        <v>193</v>
      </c>
      <c r="F31" s="15">
        <v>536.238</v>
      </c>
      <c r="G31" s="15">
        <v>95.89</v>
      </c>
      <c r="H31" s="15">
        <v>20</v>
      </c>
      <c r="I31" s="15">
        <v>144</v>
      </c>
      <c r="J31" s="16">
        <f>SUM(F31:I31)</f>
        <v>796.128</v>
      </c>
      <c r="K31" s="31" t="s">
        <v>249</v>
      </c>
      <c r="L31" s="4"/>
    </row>
    <row r="32" spans="1:12" s="2" customFormat="1" ht="18" customHeight="1">
      <c r="A32" s="20">
        <v>20</v>
      </c>
      <c r="B32" s="8">
        <v>91208407</v>
      </c>
      <c r="C32" s="9" t="s">
        <v>153</v>
      </c>
      <c r="D32" s="9" t="s">
        <v>9</v>
      </c>
      <c r="E32" s="9" t="s">
        <v>154</v>
      </c>
      <c r="F32" s="15">
        <v>480.006</v>
      </c>
      <c r="G32" s="15">
        <v>150</v>
      </c>
      <c r="H32" s="15">
        <v>15</v>
      </c>
      <c r="I32" s="15">
        <v>150</v>
      </c>
      <c r="J32" s="16">
        <f>SUM(F32:I32)</f>
        <v>795.006</v>
      </c>
      <c r="K32" s="31" t="s">
        <v>247</v>
      </c>
      <c r="L32" s="4"/>
    </row>
    <row r="33" spans="1:12" s="2" customFormat="1" ht="18" customHeight="1">
      <c r="A33" s="20">
        <v>21</v>
      </c>
      <c r="B33" s="8">
        <v>28161705</v>
      </c>
      <c r="C33" s="9" t="s">
        <v>62</v>
      </c>
      <c r="D33" s="9" t="s">
        <v>132</v>
      </c>
      <c r="E33" s="9" t="s">
        <v>133</v>
      </c>
      <c r="F33" s="15">
        <v>497.574</v>
      </c>
      <c r="G33" s="15">
        <v>150</v>
      </c>
      <c r="H33" s="15">
        <v>0</v>
      </c>
      <c r="I33" s="15">
        <v>138</v>
      </c>
      <c r="J33" s="16">
        <f>SUM(F33:I33)</f>
        <v>785.5740000000001</v>
      </c>
      <c r="K33" s="31" t="s">
        <v>249</v>
      </c>
      <c r="L33" s="4"/>
    </row>
    <row r="34" spans="1:12" s="2" customFormat="1" ht="18" customHeight="1">
      <c r="A34" s="20">
        <v>22</v>
      </c>
      <c r="B34" s="8">
        <v>63323002</v>
      </c>
      <c r="C34" s="10" t="s">
        <v>199</v>
      </c>
      <c r="D34" s="10" t="s">
        <v>200</v>
      </c>
      <c r="E34" s="9" t="s">
        <v>201</v>
      </c>
      <c r="F34" s="15">
        <v>490.548</v>
      </c>
      <c r="G34" s="15">
        <v>150</v>
      </c>
      <c r="H34" s="15">
        <v>0</v>
      </c>
      <c r="I34" s="15">
        <v>144</v>
      </c>
      <c r="J34" s="16">
        <f>SUM(F34:I34)</f>
        <v>784.548</v>
      </c>
      <c r="K34" s="31" t="s">
        <v>249</v>
      </c>
      <c r="L34" s="4"/>
    </row>
    <row r="35" spans="1:12" s="2" customFormat="1" ht="18" customHeight="1">
      <c r="A35" s="20">
        <v>23</v>
      </c>
      <c r="B35" s="8">
        <v>63503412</v>
      </c>
      <c r="C35" s="10" t="s">
        <v>123</v>
      </c>
      <c r="D35" s="9" t="s">
        <v>125</v>
      </c>
      <c r="E35" s="9" t="s">
        <v>126</v>
      </c>
      <c r="F35" s="15">
        <v>497.574</v>
      </c>
      <c r="G35" s="15">
        <v>134.83</v>
      </c>
      <c r="H35" s="15">
        <v>15</v>
      </c>
      <c r="I35" s="15">
        <v>135</v>
      </c>
      <c r="J35" s="16">
        <f>SUM(F35:I35)</f>
        <v>782.404</v>
      </c>
      <c r="K35" s="31" t="s">
        <v>249</v>
      </c>
      <c r="L35" s="4"/>
    </row>
    <row r="36" spans="1:12" s="2" customFormat="1" ht="18" customHeight="1">
      <c r="A36" s="20">
        <v>24</v>
      </c>
      <c r="B36" s="8">
        <v>63347752</v>
      </c>
      <c r="C36" s="9" t="s">
        <v>110</v>
      </c>
      <c r="D36" s="9" t="s">
        <v>13</v>
      </c>
      <c r="E36" s="9" t="s">
        <v>20</v>
      </c>
      <c r="F36" s="15">
        <v>480.006</v>
      </c>
      <c r="G36" s="15">
        <v>150</v>
      </c>
      <c r="H36" s="15">
        <v>5</v>
      </c>
      <c r="I36" s="15">
        <v>144</v>
      </c>
      <c r="J36" s="16">
        <f>SUM(F36:I36)</f>
        <v>779.006</v>
      </c>
      <c r="K36" s="31" t="s">
        <v>249</v>
      </c>
      <c r="L36" s="4"/>
    </row>
    <row r="37" spans="1:12" s="2" customFormat="1" ht="18" customHeight="1">
      <c r="A37" s="20">
        <v>25</v>
      </c>
      <c r="B37" s="8">
        <v>91492769</v>
      </c>
      <c r="C37" s="9" t="s">
        <v>60</v>
      </c>
      <c r="D37" s="9" t="s">
        <v>40</v>
      </c>
      <c r="E37" s="9" t="s">
        <v>187</v>
      </c>
      <c r="F37" s="15">
        <v>578.418</v>
      </c>
      <c r="G37" s="15">
        <v>32.83</v>
      </c>
      <c r="H37" s="15">
        <v>15</v>
      </c>
      <c r="I37" s="15">
        <v>147</v>
      </c>
      <c r="J37" s="16">
        <f>SUM(F37:I37)</f>
        <v>773.248</v>
      </c>
      <c r="K37" s="31" t="s">
        <v>249</v>
      </c>
      <c r="L37" s="4"/>
    </row>
    <row r="38" spans="1:12" s="2" customFormat="1" ht="18" customHeight="1">
      <c r="A38" s="20">
        <v>26</v>
      </c>
      <c r="B38" s="8">
        <v>32849065</v>
      </c>
      <c r="C38" s="9" t="s">
        <v>34</v>
      </c>
      <c r="D38" s="9" t="s">
        <v>33</v>
      </c>
      <c r="E38" s="9" t="s">
        <v>118</v>
      </c>
      <c r="F38" s="15">
        <v>546.786</v>
      </c>
      <c r="G38" s="15">
        <v>71.44</v>
      </c>
      <c r="H38" s="15">
        <v>35</v>
      </c>
      <c r="I38" s="15">
        <v>120</v>
      </c>
      <c r="J38" s="16">
        <f>SUM(F38:I38)</f>
        <v>773.2259999999999</v>
      </c>
      <c r="K38" s="31" t="s">
        <v>247</v>
      </c>
      <c r="L38" s="4"/>
    </row>
    <row r="39" spans="1:12" s="2" customFormat="1" ht="18" customHeight="1">
      <c r="A39" s="20">
        <v>27</v>
      </c>
      <c r="B39" s="8">
        <v>13761187</v>
      </c>
      <c r="C39" s="9" t="s">
        <v>12</v>
      </c>
      <c r="D39" s="9" t="s">
        <v>94</v>
      </c>
      <c r="E39" s="9" t="s">
        <v>179</v>
      </c>
      <c r="F39" s="15">
        <v>550.296</v>
      </c>
      <c r="G39" s="15">
        <v>51.61</v>
      </c>
      <c r="H39" s="15">
        <v>30</v>
      </c>
      <c r="I39" s="15">
        <v>141</v>
      </c>
      <c r="J39" s="16">
        <f>SUM(F39:I39)</f>
        <v>772.9060000000001</v>
      </c>
      <c r="K39" s="31" t="s">
        <v>249</v>
      </c>
      <c r="L39" s="4"/>
    </row>
    <row r="40" spans="1:12" s="2" customFormat="1" ht="18" customHeight="1">
      <c r="A40" s="20">
        <v>28</v>
      </c>
      <c r="B40" s="8">
        <v>63320574</v>
      </c>
      <c r="C40" s="10" t="s">
        <v>83</v>
      </c>
      <c r="D40" s="10" t="s">
        <v>84</v>
      </c>
      <c r="E40" s="10" t="s">
        <v>156</v>
      </c>
      <c r="F40" s="15">
        <v>487.032</v>
      </c>
      <c r="G40" s="15">
        <v>136.83</v>
      </c>
      <c r="H40" s="15">
        <v>35</v>
      </c>
      <c r="I40" s="15">
        <v>114</v>
      </c>
      <c r="J40" s="16">
        <f>SUM(F40:I40)</f>
        <v>772.862</v>
      </c>
      <c r="K40" s="31" t="s">
        <v>247</v>
      </c>
      <c r="L40" s="4"/>
    </row>
    <row r="41" spans="1:12" s="2" customFormat="1" ht="18" customHeight="1">
      <c r="A41" s="20">
        <v>29</v>
      </c>
      <c r="B41" s="8">
        <v>63516709</v>
      </c>
      <c r="C41" s="10" t="s">
        <v>127</v>
      </c>
      <c r="D41" s="10" t="s">
        <v>46</v>
      </c>
      <c r="E41" s="9" t="s">
        <v>128</v>
      </c>
      <c r="F41" s="15">
        <v>585.444</v>
      </c>
      <c r="G41" s="15">
        <v>43.11</v>
      </c>
      <c r="H41" s="15">
        <v>0</v>
      </c>
      <c r="I41" s="15">
        <v>144</v>
      </c>
      <c r="J41" s="16">
        <f>SUM(F41:I41)</f>
        <v>772.554</v>
      </c>
      <c r="K41" s="31" t="s">
        <v>247</v>
      </c>
      <c r="L41" s="4"/>
    </row>
    <row r="42" spans="1:12" s="2" customFormat="1" ht="18" customHeight="1">
      <c r="A42" s="20">
        <v>30</v>
      </c>
      <c r="B42" s="8">
        <v>5580891</v>
      </c>
      <c r="C42" s="9" t="s">
        <v>26</v>
      </c>
      <c r="D42" s="9" t="s">
        <v>13</v>
      </c>
      <c r="E42" s="9" t="s">
        <v>111</v>
      </c>
      <c r="F42" s="15">
        <v>501.09</v>
      </c>
      <c r="G42" s="15">
        <v>150</v>
      </c>
      <c r="H42" s="15">
        <v>0</v>
      </c>
      <c r="I42" s="15">
        <v>120</v>
      </c>
      <c r="J42" s="16">
        <f>SUM(F42:I42)</f>
        <v>771.0899999999999</v>
      </c>
      <c r="K42" s="31" t="s">
        <v>247</v>
      </c>
      <c r="L42" s="4"/>
    </row>
    <row r="43" spans="1:12" s="2" customFormat="1" ht="18" customHeight="1">
      <c r="A43" s="20">
        <v>31</v>
      </c>
      <c r="B43" s="8">
        <v>37942789</v>
      </c>
      <c r="C43" s="10" t="s">
        <v>202</v>
      </c>
      <c r="D43" s="10" t="s">
        <v>21</v>
      </c>
      <c r="E43" s="9" t="s">
        <v>203</v>
      </c>
      <c r="F43" s="15">
        <v>490.548</v>
      </c>
      <c r="G43" s="15">
        <v>150</v>
      </c>
      <c r="H43" s="15">
        <v>0</v>
      </c>
      <c r="I43" s="15">
        <v>126</v>
      </c>
      <c r="J43" s="16">
        <f>SUM(F43:I43)</f>
        <v>766.548</v>
      </c>
      <c r="K43" s="31" t="s">
        <v>249</v>
      </c>
      <c r="L43" s="4"/>
    </row>
    <row r="44" spans="1:12" s="2" customFormat="1" ht="18" customHeight="1">
      <c r="A44" s="20">
        <v>32</v>
      </c>
      <c r="B44" s="8">
        <v>79784154</v>
      </c>
      <c r="C44" s="10" t="s">
        <v>181</v>
      </c>
      <c r="D44" s="10" t="s">
        <v>48</v>
      </c>
      <c r="E44" s="9" t="s">
        <v>182</v>
      </c>
      <c r="F44" s="15">
        <v>515.148</v>
      </c>
      <c r="G44" s="15">
        <v>94.56</v>
      </c>
      <c r="H44" s="15">
        <v>10</v>
      </c>
      <c r="I44" s="15">
        <v>141</v>
      </c>
      <c r="J44" s="16">
        <f>SUM(F44:I44)</f>
        <v>760.7080000000001</v>
      </c>
      <c r="K44" s="31" t="s">
        <v>249</v>
      </c>
      <c r="L44" s="4"/>
    </row>
    <row r="45" spans="1:12" s="2" customFormat="1" ht="18" customHeight="1">
      <c r="A45" s="20">
        <v>33</v>
      </c>
      <c r="B45" s="8">
        <v>28194360</v>
      </c>
      <c r="C45" s="10" t="s">
        <v>33</v>
      </c>
      <c r="D45" s="10" t="s">
        <v>96</v>
      </c>
      <c r="E45" s="9" t="s">
        <v>192</v>
      </c>
      <c r="F45" s="15">
        <v>532.722</v>
      </c>
      <c r="G45" s="15">
        <v>73.56</v>
      </c>
      <c r="H45" s="15">
        <v>0</v>
      </c>
      <c r="I45" s="15">
        <v>135</v>
      </c>
      <c r="J45" s="16">
        <f>SUM(F45:I45)</f>
        <v>741.2819999999999</v>
      </c>
      <c r="K45" s="31" t="s">
        <v>247</v>
      </c>
      <c r="L45" s="4"/>
    </row>
    <row r="46" spans="1:12" s="2" customFormat="1" ht="18" customHeight="1">
      <c r="A46" s="20">
        <v>34</v>
      </c>
      <c r="B46" s="8">
        <v>91497958</v>
      </c>
      <c r="C46" s="9" t="s">
        <v>42</v>
      </c>
      <c r="D46" s="9" t="s">
        <v>65</v>
      </c>
      <c r="E46" s="9" t="s">
        <v>134</v>
      </c>
      <c r="F46" s="15">
        <v>529.212</v>
      </c>
      <c r="G46" s="15">
        <v>72.89</v>
      </c>
      <c r="H46" s="15">
        <v>0</v>
      </c>
      <c r="I46" s="15">
        <v>138</v>
      </c>
      <c r="J46" s="16">
        <f>SUM(F46:I46)</f>
        <v>740.102</v>
      </c>
      <c r="K46" s="31" t="s">
        <v>249</v>
      </c>
      <c r="L46" s="4"/>
    </row>
    <row r="47" spans="1:12" s="2" customFormat="1" ht="18" customHeight="1">
      <c r="A47" s="20">
        <v>35</v>
      </c>
      <c r="B47" s="8">
        <v>5689513</v>
      </c>
      <c r="C47" s="9" t="s">
        <v>159</v>
      </c>
      <c r="D47" s="9" t="s">
        <v>86</v>
      </c>
      <c r="E47" s="9" t="s">
        <v>160</v>
      </c>
      <c r="F47" s="15">
        <v>515.148</v>
      </c>
      <c r="G47" s="15">
        <v>77</v>
      </c>
      <c r="H47" s="15">
        <v>0</v>
      </c>
      <c r="I47" s="15">
        <v>147</v>
      </c>
      <c r="J47" s="16">
        <f>SUM(F47:I47)</f>
        <v>739.148</v>
      </c>
      <c r="K47" s="31" t="s">
        <v>249</v>
      </c>
      <c r="L47" s="4"/>
    </row>
    <row r="48" spans="1:12" s="2" customFormat="1" ht="18" customHeight="1">
      <c r="A48" s="20">
        <v>36</v>
      </c>
      <c r="B48" s="8">
        <v>91493269</v>
      </c>
      <c r="C48" s="10" t="s">
        <v>45</v>
      </c>
      <c r="D48" s="10" t="s">
        <v>166</v>
      </c>
      <c r="E48" s="9" t="s">
        <v>167</v>
      </c>
      <c r="F48" s="15">
        <v>490.548</v>
      </c>
      <c r="G48" s="15">
        <v>112.39</v>
      </c>
      <c r="H48" s="15">
        <v>0</v>
      </c>
      <c r="I48" s="15">
        <v>135</v>
      </c>
      <c r="J48" s="16">
        <f>SUM(F48:I48)</f>
        <v>737.938</v>
      </c>
      <c r="K48" s="31" t="s">
        <v>247</v>
      </c>
      <c r="L48" s="4"/>
    </row>
    <row r="49" spans="1:12" s="2" customFormat="1" ht="18" customHeight="1">
      <c r="A49" s="20">
        <v>37</v>
      </c>
      <c r="B49" s="8">
        <v>63504014</v>
      </c>
      <c r="C49" s="9" t="s">
        <v>172</v>
      </c>
      <c r="D49" s="9" t="s">
        <v>173</v>
      </c>
      <c r="E49" s="9" t="s">
        <v>174</v>
      </c>
      <c r="F49" s="15">
        <v>501.09</v>
      </c>
      <c r="G49" s="15">
        <v>77.22</v>
      </c>
      <c r="H49" s="15">
        <v>30</v>
      </c>
      <c r="I49" s="15">
        <v>126</v>
      </c>
      <c r="J49" s="16">
        <f>SUM(F49:I49)</f>
        <v>734.31</v>
      </c>
      <c r="K49" s="31" t="s">
        <v>249</v>
      </c>
      <c r="L49" s="4"/>
    </row>
    <row r="50" spans="1:12" s="2" customFormat="1" ht="18" customHeight="1">
      <c r="A50" s="20">
        <v>38</v>
      </c>
      <c r="B50" s="8">
        <v>91262226</v>
      </c>
      <c r="C50" s="10" t="s">
        <v>139</v>
      </c>
      <c r="D50" s="10" t="s">
        <v>140</v>
      </c>
      <c r="E50" s="9" t="s">
        <v>141</v>
      </c>
      <c r="F50" s="15">
        <v>490.548</v>
      </c>
      <c r="G50" s="15">
        <v>136.61</v>
      </c>
      <c r="H50" s="15">
        <v>5</v>
      </c>
      <c r="I50" s="15">
        <v>102</v>
      </c>
      <c r="J50" s="16">
        <f>SUM(F50:I50)</f>
        <v>734.158</v>
      </c>
      <c r="K50" s="31" t="s">
        <v>249</v>
      </c>
      <c r="L50" s="4"/>
    </row>
    <row r="51" spans="1:12" s="2" customFormat="1" ht="18" customHeight="1">
      <c r="A51" s="20">
        <v>39</v>
      </c>
      <c r="B51" s="8">
        <v>13862417</v>
      </c>
      <c r="C51" s="10" t="s">
        <v>227</v>
      </c>
      <c r="D51" s="10" t="s">
        <v>16</v>
      </c>
      <c r="E51" s="9" t="s">
        <v>228</v>
      </c>
      <c r="F51" s="15">
        <v>567.87</v>
      </c>
      <c r="G51" s="15">
        <v>8.11</v>
      </c>
      <c r="H51" s="15">
        <v>15</v>
      </c>
      <c r="I51" s="15">
        <v>141</v>
      </c>
      <c r="J51" s="16">
        <f>SUM(F51:I51)</f>
        <v>731.98</v>
      </c>
      <c r="K51" s="31" t="s">
        <v>249</v>
      </c>
      <c r="L51" s="4"/>
    </row>
    <row r="52" spans="1:12" s="2" customFormat="1" ht="18" customHeight="1">
      <c r="A52" s="20">
        <v>40</v>
      </c>
      <c r="B52" s="8">
        <v>13872864</v>
      </c>
      <c r="C52" s="9" t="s">
        <v>43</v>
      </c>
      <c r="D52" s="9" t="s">
        <v>66</v>
      </c>
      <c r="E52" s="9" t="s">
        <v>184</v>
      </c>
      <c r="F52" s="15">
        <v>560.844</v>
      </c>
      <c r="G52" s="15">
        <v>21.5</v>
      </c>
      <c r="H52" s="15">
        <v>5</v>
      </c>
      <c r="I52" s="15">
        <v>138</v>
      </c>
      <c r="J52" s="16">
        <f>SUM(F52:I52)</f>
        <v>725.344</v>
      </c>
      <c r="K52" s="31" t="s">
        <v>247</v>
      </c>
      <c r="L52" s="4"/>
    </row>
    <row r="53" spans="1:12" s="2" customFormat="1" ht="18" customHeight="1">
      <c r="A53" s="20">
        <v>41</v>
      </c>
      <c r="B53" s="8">
        <v>37944340</v>
      </c>
      <c r="C53" s="10" t="s">
        <v>151</v>
      </c>
      <c r="D53" s="10" t="s">
        <v>40</v>
      </c>
      <c r="E53" s="9" t="s">
        <v>152</v>
      </c>
      <c r="F53" s="15">
        <v>504.606</v>
      </c>
      <c r="G53" s="15">
        <v>95.56</v>
      </c>
      <c r="H53" s="15">
        <v>20</v>
      </c>
      <c r="I53" s="15">
        <v>105</v>
      </c>
      <c r="J53" s="16">
        <f>SUM(F53:I53)</f>
        <v>725.1659999999999</v>
      </c>
      <c r="K53" s="31" t="s">
        <v>247</v>
      </c>
      <c r="L53" s="4"/>
    </row>
    <row r="54" spans="1:12" s="2" customFormat="1" ht="18" customHeight="1">
      <c r="A54" s="20">
        <v>42</v>
      </c>
      <c r="B54" s="8">
        <v>91076991</v>
      </c>
      <c r="C54" s="9" t="s">
        <v>74</v>
      </c>
      <c r="D54" s="9" t="s">
        <v>45</v>
      </c>
      <c r="E54" s="9" t="s">
        <v>178</v>
      </c>
      <c r="F54" s="15">
        <v>497.574</v>
      </c>
      <c r="G54" s="15">
        <v>48.72</v>
      </c>
      <c r="H54" s="15">
        <v>30</v>
      </c>
      <c r="I54" s="15">
        <v>147</v>
      </c>
      <c r="J54" s="16">
        <f>SUM(F54:I54)</f>
        <v>723.294</v>
      </c>
      <c r="K54" s="31" t="s">
        <v>247</v>
      </c>
      <c r="L54" s="4"/>
    </row>
    <row r="55" spans="1:12" s="2" customFormat="1" ht="18" customHeight="1">
      <c r="A55" s="20">
        <v>43</v>
      </c>
      <c r="B55" s="8">
        <v>91107405</v>
      </c>
      <c r="C55" s="9" t="s">
        <v>222</v>
      </c>
      <c r="D55" s="9" t="s">
        <v>16</v>
      </c>
      <c r="E55" s="9" t="s">
        <v>223</v>
      </c>
      <c r="F55" s="15">
        <v>522.18</v>
      </c>
      <c r="G55" s="15">
        <v>37.06</v>
      </c>
      <c r="H55" s="15">
        <v>20</v>
      </c>
      <c r="I55" s="15">
        <v>138</v>
      </c>
      <c r="J55" s="16">
        <f>SUM(F55:I55)</f>
        <v>717.24</v>
      </c>
      <c r="K55" s="31" t="s">
        <v>247</v>
      </c>
      <c r="L55" s="4"/>
    </row>
    <row r="56" spans="1:12" s="2" customFormat="1" ht="18" customHeight="1">
      <c r="A56" s="20">
        <v>44</v>
      </c>
      <c r="B56" s="8">
        <v>91422219</v>
      </c>
      <c r="C56" s="9" t="s">
        <v>98</v>
      </c>
      <c r="D56" s="9" t="s">
        <v>219</v>
      </c>
      <c r="E56" s="9" t="s">
        <v>67</v>
      </c>
      <c r="F56" s="15">
        <v>483.516</v>
      </c>
      <c r="G56" s="15">
        <v>122.28</v>
      </c>
      <c r="H56" s="15">
        <v>0</v>
      </c>
      <c r="I56" s="15">
        <v>108</v>
      </c>
      <c r="J56" s="16">
        <f>SUM(F56:I56)</f>
        <v>713.796</v>
      </c>
      <c r="K56" s="31" t="s">
        <v>247</v>
      </c>
      <c r="L56" s="4"/>
    </row>
    <row r="57" spans="1:12" s="2" customFormat="1" ht="18" customHeight="1">
      <c r="A57" s="20">
        <v>45</v>
      </c>
      <c r="B57" s="8">
        <v>37897468</v>
      </c>
      <c r="C57" s="9" t="s">
        <v>91</v>
      </c>
      <c r="D57" s="9" t="s">
        <v>80</v>
      </c>
      <c r="E57" s="9" t="s">
        <v>234</v>
      </c>
      <c r="F57" s="15">
        <v>571.386</v>
      </c>
      <c r="G57" s="15">
        <v>3.83</v>
      </c>
      <c r="H57" s="15">
        <v>15</v>
      </c>
      <c r="I57" s="15">
        <v>123</v>
      </c>
      <c r="J57" s="16">
        <f>SUM(F57:I57)</f>
        <v>713.216</v>
      </c>
      <c r="K57" s="31" t="s">
        <v>249</v>
      </c>
      <c r="L57" s="4"/>
    </row>
    <row r="58" spans="1:12" s="2" customFormat="1" ht="18" customHeight="1">
      <c r="A58" s="20">
        <v>46</v>
      </c>
      <c r="B58" s="8">
        <v>91067128</v>
      </c>
      <c r="C58" s="9" t="s">
        <v>15</v>
      </c>
      <c r="D58" s="9" t="s">
        <v>112</v>
      </c>
      <c r="E58" s="9" t="s">
        <v>113</v>
      </c>
      <c r="F58" s="15">
        <v>511.638</v>
      </c>
      <c r="G58" s="15">
        <v>71.28</v>
      </c>
      <c r="H58" s="15">
        <v>10</v>
      </c>
      <c r="I58" s="15">
        <v>120</v>
      </c>
      <c r="J58" s="16">
        <f>SUM(F58:I58)</f>
        <v>712.918</v>
      </c>
      <c r="K58" s="31" t="s">
        <v>247</v>
      </c>
      <c r="L58" s="4"/>
    </row>
    <row r="59" spans="1:12" s="2" customFormat="1" ht="18" customHeight="1">
      <c r="A59" s="20">
        <v>47</v>
      </c>
      <c r="B59" s="8">
        <v>13955861</v>
      </c>
      <c r="C59" s="10" t="s">
        <v>213</v>
      </c>
      <c r="D59" s="10" t="s">
        <v>10</v>
      </c>
      <c r="E59" s="9" t="s">
        <v>214</v>
      </c>
      <c r="F59" s="15">
        <v>511.638</v>
      </c>
      <c r="G59" s="15">
        <v>66.17</v>
      </c>
      <c r="H59" s="15">
        <v>0</v>
      </c>
      <c r="I59" s="15">
        <v>135</v>
      </c>
      <c r="J59" s="16">
        <f>SUM(F59:I59)</f>
        <v>712.808</v>
      </c>
      <c r="K59" s="31" t="s">
        <v>247</v>
      </c>
      <c r="L59" s="4"/>
    </row>
    <row r="60" spans="1:12" s="2" customFormat="1" ht="18" customHeight="1">
      <c r="A60" s="20">
        <v>48</v>
      </c>
      <c r="B60" s="8">
        <v>37753430</v>
      </c>
      <c r="C60" s="9" t="s">
        <v>28</v>
      </c>
      <c r="D60" s="9" t="s">
        <v>46</v>
      </c>
      <c r="E60" s="9" t="s">
        <v>104</v>
      </c>
      <c r="F60" s="15">
        <v>515.148</v>
      </c>
      <c r="G60" s="15">
        <v>42.11</v>
      </c>
      <c r="H60" s="15">
        <v>15</v>
      </c>
      <c r="I60" s="15">
        <v>138</v>
      </c>
      <c r="J60" s="16">
        <f>SUM(F60:I60)</f>
        <v>710.258</v>
      </c>
      <c r="K60" s="31" t="s">
        <v>249</v>
      </c>
      <c r="L60" s="4"/>
    </row>
    <row r="61" spans="1:12" s="2" customFormat="1" ht="18" customHeight="1">
      <c r="A61" s="20">
        <v>49</v>
      </c>
      <c r="B61" s="8">
        <v>37720588</v>
      </c>
      <c r="C61" s="9" t="s">
        <v>1</v>
      </c>
      <c r="D61" s="9" t="s">
        <v>63</v>
      </c>
      <c r="E61" s="9" t="s">
        <v>195</v>
      </c>
      <c r="F61" s="15">
        <v>529.212</v>
      </c>
      <c r="G61" s="15">
        <v>34.94</v>
      </c>
      <c r="H61" s="15">
        <v>5</v>
      </c>
      <c r="I61" s="15">
        <v>141</v>
      </c>
      <c r="J61" s="16">
        <f>SUM(F61:I61)</f>
        <v>710.152</v>
      </c>
      <c r="K61" s="31" t="s">
        <v>249</v>
      </c>
      <c r="L61" s="4"/>
    </row>
    <row r="62" spans="1:12" s="2" customFormat="1" ht="18" customHeight="1">
      <c r="A62" s="20">
        <v>50</v>
      </c>
      <c r="B62" s="8">
        <v>91474742</v>
      </c>
      <c r="C62" s="10" t="s">
        <v>148</v>
      </c>
      <c r="D62" s="10" t="s">
        <v>149</v>
      </c>
      <c r="E62" s="9" t="s">
        <v>150</v>
      </c>
      <c r="F62" s="15">
        <v>518.6640000000001</v>
      </c>
      <c r="G62" s="15">
        <v>49.44</v>
      </c>
      <c r="H62" s="15">
        <v>15</v>
      </c>
      <c r="I62" s="15">
        <v>123</v>
      </c>
      <c r="J62" s="16">
        <f>SUM(F62:I62)</f>
        <v>706.104</v>
      </c>
      <c r="K62" s="31" t="s">
        <v>247</v>
      </c>
      <c r="L62" s="4"/>
    </row>
    <row r="63" spans="1:12" s="2" customFormat="1" ht="18" customHeight="1">
      <c r="A63" s="20">
        <v>51</v>
      </c>
      <c r="B63" s="8">
        <v>37946022</v>
      </c>
      <c r="C63" s="10" t="s">
        <v>169</v>
      </c>
      <c r="D63" s="10" t="s">
        <v>56</v>
      </c>
      <c r="E63" s="9" t="s">
        <v>170</v>
      </c>
      <c r="F63" s="15">
        <v>497.574</v>
      </c>
      <c r="G63" s="15">
        <v>61.28</v>
      </c>
      <c r="H63" s="15">
        <v>15</v>
      </c>
      <c r="I63" s="15">
        <v>132</v>
      </c>
      <c r="J63" s="16">
        <f>SUM(F63:I63)</f>
        <v>705.854</v>
      </c>
      <c r="K63" s="31" t="s">
        <v>249</v>
      </c>
      <c r="L63" s="4"/>
    </row>
    <row r="64" spans="1:12" s="2" customFormat="1" ht="18" customHeight="1">
      <c r="A64" s="20">
        <v>52</v>
      </c>
      <c r="B64" s="8">
        <v>28099021</v>
      </c>
      <c r="C64" s="9" t="s">
        <v>87</v>
      </c>
      <c r="D64" s="9" t="s">
        <v>32</v>
      </c>
      <c r="E64" s="9" t="s">
        <v>185</v>
      </c>
      <c r="F64" s="15">
        <v>490.548</v>
      </c>
      <c r="G64" s="15">
        <v>62</v>
      </c>
      <c r="H64" s="15">
        <v>20</v>
      </c>
      <c r="I64" s="15">
        <v>132</v>
      </c>
      <c r="J64" s="16">
        <f>SUM(F64:I64)</f>
        <v>704.548</v>
      </c>
      <c r="K64" s="31" t="s">
        <v>247</v>
      </c>
      <c r="L64" s="4"/>
    </row>
    <row r="65" spans="1:12" s="2" customFormat="1" ht="18" customHeight="1">
      <c r="A65" s="20">
        <v>53</v>
      </c>
      <c r="B65" s="8">
        <v>52265821</v>
      </c>
      <c r="C65" s="10" t="s">
        <v>204</v>
      </c>
      <c r="D65" s="9" t="s">
        <v>205</v>
      </c>
      <c r="E65" s="9" t="s">
        <v>206</v>
      </c>
      <c r="F65" s="15">
        <v>529.212</v>
      </c>
      <c r="G65" s="15">
        <v>21.17</v>
      </c>
      <c r="H65" s="15">
        <v>15</v>
      </c>
      <c r="I65" s="15">
        <v>138</v>
      </c>
      <c r="J65" s="16">
        <f>SUM(F65:I65)</f>
        <v>703.382</v>
      </c>
      <c r="K65" s="31" t="s">
        <v>247</v>
      </c>
      <c r="L65" s="4"/>
    </row>
    <row r="66" spans="1:12" s="2" customFormat="1" ht="18" customHeight="1">
      <c r="A66" s="20">
        <v>54</v>
      </c>
      <c r="B66" s="8">
        <v>63535421</v>
      </c>
      <c r="C66" s="9" t="s">
        <v>122</v>
      </c>
      <c r="D66" s="9" t="s">
        <v>217</v>
      </c>
      <c r="E66" s="9" t="s">
        <v>218</v>
      </c>
      <c r="F66" s="15">
        <v>529.212</v>
      </c>
      <c r="G66" s="15">
        <v>3.17</v>
      </c>
      <c r="H66" s="15">
        <v>35</v>
      </c>
      <c r="I66" s="15">
        <v>135</v>
      </c>
      <c r="J66" s="16">
        <f>SUM(F66:I66)</f>
        <v>702.382</v>
      </c>
      <c r="K66" s="31" t="s">
        <v>247</v>
      </c>
      <c r="L66" s="4"/>
    </row>
    <row r="67" spans="1:12" s="2" customFormat="1" ht="18" customHeight="1">
      <c r="A67" s="20">
        <v>55</v>
      </c>
      <c r="B67" s="8">
        <v>46669096</v>
      </c>
      <c r="C67" s="10" t="s">
        <v>46</v>
      </c>
      <c r="D67" s="9" t="s">
        <v>44</v>
      </c>
      <c r="E67" s="9" t="s">
        <v>144</v>
      </c>
      <c r="F67" s="15">
        <v>494.0640000000001</v>
      </c>
      <c r="G67" s="15">
        <v>93.72</v>
      </c>
      <c r="H67" s="15">
        <v>0</v>
      </c>
      <c r="I67" s="15">
        <v>114</v>
      </c>
      <c r="J67" s="16">
        <f>SUM(F67:I67)</f>
        <v>701.7840000000001</v>
      </c>
      <c r="K67" s="31" t="s">
        <v>247</v>
      </c>
      <c r="L67" s="4"/>
    </row>
    <row r="68" spans="1:12" s="2" customFormat="1" ht="18" customHeight="1">
      <c r="A68" s="20">
        <v>56</v>
      </c>
      <c r="B68" s="8">
        <v>91072376</v>
      </c>
      <c r="C68" s="9" t="s">
        <v>45</v>
      </c>
      <c r="D68" s="9" t="s">
        <v>51</v>
      </c>
      <c r="E68" s="9" t="s">
        <v>165</v>
      </c>
      <c r="F68" s="15">
        <v>487.032</v>
      </c>
      <c r="G68" s="15">
        <v>62.39</v>
      </c>
      <c r="H68" s="15">
        <v>20</v>
      </c>
      <c r="I68" s="15">
        <v>132</v>
      </c>
      <c r="J68" s="16">
        <f>SUM(F68:I68)</f>
        <v>701.422</v>
      </c>
      <c r="K68" s="31" t="s">
        <v>247</v>
      </c>
      <c r="L68" s="4"/>
    </row>
    <row r="69" spans="1:12" s="2" customFormat="1" ht="18" customHeight="1">
      <c r="A69" s="20">
        <v>57</v>
      </c>
      <c r="B69" s="8">
        <v>27984067</v>
      </c>
      <c r="C69" s="10" t="s">
        <v>197</v>
      </c>
      <c r="D69" s="10" t="s">
        <v>146</v>
      </c>
      <c r="E69" s="9" t="s">
        <v>198</v>
      </c>
      <c r="F69" s="15">
        <v>508.122</v>
      </c>
      <c r="G69" s="15">
        <v>46.17</v>
      </c>
      <c r="H69" s="15">
        <v>0</v>
      </c>
      <c r="I69" s="15">
        <v>144</v>
      </c>
      <c r="J69" s="16">
        <f>SUM(F69:I69)</f>
        <v>698.292</v>
      </c>
      <c r="K69" s="31" t="s">
        <v>247</v>
      </c>
      <c r="L69" s="4"/>
    </row>
    <row r="70" spans="1:12" s="2" customFormat="1" ht="18" customHeight="1">
      <c r="A70" s="20">
        <v>58</v>
      </c>
      <c r="B70" s="8">
        <v>63526743</v>
      </c>
      <c r="C70" s="9" t="s">
        <v>38</v>
      </c>
      <c r="D70" s="9" t="s">
        <v>241</v>
      </c>
      <c r="E70" s="9" t="s">
        <v>242</v>
      </c>
      <c r="F70" s="15">
        <v>546.786</v>
      </c>
      <c r="G70" s="15">
        <v>9.78</v>
      </c>
      <c r="H70" s="15">
        <v>5</v>
      </c>
      <c r="I70" s="15">
        <v>132</v>
      </c>
      <c r="J70" s="16">
        <f>SUM(F70:I70)</f>
        <v>693.5659999999999</v>
      </c>
      <c r="K70" s="31" t="s">
        <v>247</v>
      </c>
      <c r="L70" s="4"/>
    </row>
    <row r="71" spans="1:12" s="2" customFormat="1" ht="18" customHeight="1">
      <c r="A71" s="20">
        <v>59</v>
      </c>
      <c r="B71" s="8">
        <v>91158766</v>
      </c>
      <c r="C71" s="9" t="s">
        <v>59</v>
      </c>
      <c r="D71" s="9" t="s">
        <v>130</v>
      </c>
      <c r="E71" s="9" t="s">
        <v>52</v>
      </c>
      <c r="F71" s="15">
        <v>515.148</v>
      </c>
      <c r="G71" s="15">
        <v>20.33</v>
      </c>
      <c r="H71" s="15">
        <v>10</v>
      </c>
      <c r="I71" s="15">
        <v>144</v>
      </c>
      <c r="J71" s="16">
        <f>SUM(F71:I71)</f>
        <v>689.4780000000001</v>
      </c>
      <c r="K71" s="31" t="s">
        <v>249</v>
      </c>
      <c r="L71" s="4"/>
    </row>
    <row r="72" spans="1:12" s="2" customFormat="1" ht="18" customHeight="1">
      <c r="A72" s="20">
        <v>60</v>
      </c>
      <c r="B72" s="11">
        <v>13512780</v>
      </c>
      <c r="C72" s="10" t="s">
        <v>29</v>
      </c>
      <c r="D72" s="10" t="s">
        <v>32</v>
      </c>
      <c r="E72" s="10" t="s">
        <v>108</v>
      </c>
      <c r="F72" s="15">
        <v>536.238</v>
      </c>
      <c r="G72" s="15">
        <v>46.83</v>
      </c>
      <c r="H72" s="15">
        <v>0</v>
      </c>
      <c r="I72" s="15">
        <v>105</v>
      </c>
      <c r="J72" s="16">
        <f>SUM(F72:I72)</f>
        <v>688.0680000000001</v>
      </c>
      <c r="K72" s="31" t="s">
        <v>247</v>
      </c>
      <c r="L72" s="4"/>
    </row>
    <row r="73" spans="1:12" s="2" customFormat="1" ht="18" customHeight="1">
      <c r="A73" s="20">
        <v>61</v>
      </c>
      <c r="B73" s="8">
        <v>63486029</v>
      </c>
      <c r="C73" s="10" t="s">
        <v>65</v>
      </c>
      <c r="D73" s="9" t="s">
        <v>129</v>
      </c>
      <c r="E73" s="9" t="s">
        <v>191</v>
      </c>
      <c r="F73" s="15">
        <v>487.032</v>
      </c>
      <c r="G73" s="15">
        <v>63.78</v>
      </c>
      <c r="H73" s="15">
        <v>20</v>
      </c>
      <c r="I73" s="15">
        <v>117</v>
      </c>
      <c r="J73" s="16">
        <f>SUM(F73:I73)</f>
        <v>687.812</v>
      </c>
      <c r="K73" s="31" t="s">
        <v>249</v>
      </c>
      <c r="L73" s="4"/>
    </row>
    <row r="74" spans="1:12" s="2" customFormat="1" ht="18" customHeight="1">
      <c r="A74" s="20">
        <v>62</v>
      </c>
      <c r="B74" s="8">
        <v>91496692</v>
      </c>
      <c r="C74" s="10" t="s">
        <v>0</v>
      </c>
      <c r="D74" s="10" t="s">
        <v>56</v>
      </c>
      <c r="E74" s="9" t="s">
        <v>194</v>
      </c>
      <c r="F74" s="15">
        <v>515.148</v>
      </c>
      <c r="G74" s="15">
        <v>37.17</v>
      </c>
      <c r="H74" s="15">
        <v>0</v>
      </c>
      <c r="I74" s="15">
        <v>135</v>
      </c>
      <c r="J74" s="16">
        <f>SUM(F74:I74)</f>
        <v>687.318</v>
      </c>
      <c r="K74" s="31" t="s">
        <v>249</v>
      </c>
      <c r="L74" s="4"/>
    </row>
    <row r="75" spans="1:12" s="2" customFormat="1" ht="18" customHeight="1">
      <c r="A75" s="20">
        <v>63</v>
      </c>
      <c r="B75" s="8">
        <v>13860866</v>
      </c>
      <c r="C75" s="10" t="s">
        <v>237</v>
      </c>
      <c r="D75" s="10" t="s">
        <v>19</v>
      </c>
      <c r="E75" s="9" t="s">
        <v>238</v>
      </c>
      <c r="F75" s="15">
        <v>546.786</v>
      </c>
      <c r="G75" s="15">
        <v>32</v>
      </c>
      <c r="H75" s="15">
        <v>5</v>
      </c>
      <c r="I75" s="15">
        <v>102</v>
      </c>
      <c r="J75" s="16">
        <f>SUM(F75:I75)</f>
        <v>685.786</v>
      </c>
      <c r="K75" s="31" t="s">
        <v>247</v>
      </c>
      <c r="L75" s="4"/>
    </row>
    <row r="76" spans="1:12" s="2" customFormat="1" ht="18" customHeight="1">
      <c r="A76" s="20">
        <v>64</v>
      </c>
      <c r="B76" s="8">
        <v>91079309</v>
      </c>
      <c r="C76" s="9" t="s">
        <v>129</v>
      </c>
      <c r="D76" s="9" t="s">
        <v>229</v>
      </c>
      <c r="E76" s="9" t="s">
        <v>230</v>
      </c>
      <c r="F76" s="15">
        <v>529.212</v>
      </c>
      <c r="G76" s="15">
        <v>18</v>
      </c>
      <c r="H76" s="15">
        <v>0</v>
      </c>
      <c r="I76" s="15">
        <v>138</v>
      </c>
      <c r="J76" s="16">
        <f>SUM(F76:I76)</f>
        <v>685.212</v>
      </c>
      <c r="K76" s="31" t="s">
        <v>247</v>
      </c>
      <c r="L76" s="4"/>
    </row>
    <row r="77" spans="1:12" s="2" customFormat="1" ht="18" customHeight="1">
      <c r="A77" s="20">
        <v>65</v>
      </c>
      <c r="B77" s="8">
        <v>63308486</v>
      </c>
      <c r="C77" s="10" t="s">
        <v>157</v>
      </c>
      <c r="D77" s="9" t="s">
        <v>85</v>
      </c>
      <c r="E77" s="9" t="s">
        <v>158</v>
      </c>
      <c r="F77" s="15">
        <v>529.212</v>
      </c>
      <c r="G77" s="15">
        <v>140.72</v>
      </c>
      <c r="H77" s="15">
        <v>15</v>
      </c>
      <c r="I77" s="15">
        <v>0</v>
      </c>
      <c r="J77" s="16">
        <f>SUM(F77:I77)</f>
        <v>684.932</v>
      </c>
      <c r="K77" s="31" t="s">
        <v>247</v>
      </c>
      <c r="L77" s="4"/>
    </row>
    <row r="78" spans="1:12" s="2" customFormat="1" ht="18" customHeight="1">
      <c r="A78" s="20">
        <v>66</v>
      </c>
      <c r="B78" s="8">
        <v>37729436</v>
      </c>
      <c r="C78" s="10" t="s">
        <v>23</v>
      </c>
      <c r="D78" s="10" t="s">
        <v>22</v>
      </c>
      <c r="E78" s="9" t="s">
        <v>82</v>
      </c>
      <c r="F78" s="15">
        <v>546.786</v>
      </c>
      <c r="G78" s="15">
        <v>0</v>
      </c>
      <c r="H78" s="15">
        <v>0</v>
      </c>
      <c r="I78" s="15">
        <v>138</v>
      </c>
      <c r="J78" s="16">
        <f>SUM(F78:I78)</f>
        <v>684.786</v>
      </c>
      <c r="K78" s="31" t="s">
        <v>247</v>
      </c>
      <c r="L78" s="4"/>
    </row>
    <row r="79" spans="1:12" s="2" customFormat="1" ht="18" customHeight="1">
      <c r="A79" s="20">
        <v>67</v>
      </c>
      <c r="B79" s="8">
        <v>5724739</v>
      </c>
      <c r="C79" s="9" t="s">
        <v>163</v>
      </c>
      <c r="D79" s="9" t="s">
        <v>87</v>
      </c>
      <c r="E79" s="9" t="s">
        <v>164</v>
      </c>
      <c r="F79" s="15">
        <v>511.638</v>
      </c>
      <c r="G79" s="15">
        <v>29.5</v>
      </c>
      <c r="H79" s="15">
        <v>5</v>
      </c>
      <c r="I79" s="15">
        <v>138</v>
      </c>
      <c r="J79" s="16">
        <f>SUM(F79:I79)</f>
        <v>684.1379999999999</v>
      </c>
      <c r="K79" s="31" t="s">
        <v>247</v>
      </c>
      <c r="L79" s="4"/>
    </row>
    <row r="80" spans="1:12" s="2" customFormat="1" ht="18" customHeight="1">
      <c r="A80" s="20">
        <v>68</v>
      </c>
      <c r="B80" s="8">
        <v>13749399</v>
      </c>
      <c r="C80" s="10" t="s">
        <v>21</v>
      </c>
      <c r="D80" s="10" t="s">
        <v>18</v>
      </c>
      <c r="E80" s="9" t="s">
        <v>208</v>
      </c>
      <c r="F80" s="15">
        <v>515.148</v>
      </c>
      <c r="G80" s="15">
        <v>38.33</v>
      </c>
      <c r="H80" s="15">
        <v>5</v>
      </c>
      <c r="I80" s="15">
        <v>123</v>
      </c>
      <c r="J80" s="16">
        <f>SUM(F80:I80)</f>
        <v>681.4780000000001</v>
      </c>
      <c r="K80" s="31" t="s">
        <v>249</v>
      </c>
      <c r="L80" s="4"/>
    </row>
    <row r="81" spans="1:12" s="2" customFormat="1" ht="18" customHeight="1">
      <c r="A81" s="20">
        <v>69</v>
      </c>
      <c r="B81" s="8">
        <v>63436526</v>
      </c>
      <c r="C81" s="10" t="s">
        <v>75</v>
      </c>
      <c r="D81" s="10" t="s">
        <v>213</v>
      </c>
      <c r="E81" s="9" t="s">
        <v>239</v>
      </c>
      <c r="F81" s="15">
        <v>539.754</v>
      </c>
      <c r="G81" s="15">
        <v>16.17</v>
      </c>
      <c r="H81" s="15">
        <v>0</v>
      </c>
      <c r="I81" s="15">
        <v>120</v>
      </c>
      <c r="J81" s="16">
        <f>SUM(F81:I81)</f>
        <v>675.924</v>
      </c>
      <c r="K81" s="31" t="s">
        <v>247</v>
      </c>
      <c r="L81" s="4"/>
    </row>
    <row r="82" spans="1:12" s="2" customFormat="1" ht="18" customHeight="1">
      <c r="A82" s="20">
        <v>70</v>
      </c>
      <c r="B82" s="8">
        <v>91473264</v>
      </c>
      <c r="C82" s="9" t="s">
        <v>19</v>
      </c>
      <c r="D82" s="9" t="s">
        <v>106</v>
      </c>
      <c r="E82" s="9" t="s">
        <v>107</v>
      </c>
      <c r="F82" s="15">
        <v>529.212</v>
      </c>
      <c r="G82" s="15">
        <v>38.33</v>
      </c>
      <c r="H82" s="15">
        <v>5</v>
      </c>
      <c r="I82" s="15">
        <v>102</v>
      </c>
      <c r="J82" s="16">
        <f>SUM(F82:I82)</f>
        <v>674.542</v>
      </c>
      <c r="K82" s="31" t="s">
        <v>249</v>
      </c>
      <c r="L82" s="4"/>
    </row>
    <row r="83" spans="1:12" s="2" customFormat="1" ht="18" customHeight="1">
      <c r="A83" s="20">
        <v>71</v>
      </c>
      <c r="B83" s="8">
        <v>23913075</v>
      </c>
      <c r="C83" s="10" t="s">
        <v>101</v>
      </c>
      <c r="D83" s="10" t="s">
        <v>142</v>
      </c>
      <c r="E83" s="9" t="s">
        <v>143</v>
      </c>
      <c r="F83" s="15">
        <v>483.516</v>
      </c>
      <c r="G83" s="15">
        <v>68.94</v>
      </c>
      <c r="H83" s="15">
        <v>20</v>
      </c>
      <c r="I83" s="15">
        <v>102</v>
      </c>
      <c r="J83" s="16">
        <f>SUM(F83:I83)</f>
        <v>674.456</v>
      </c>
      <c r="K83" s="31" t="s">
        <v>249</v>
      </c>
      <c r="L83" s="4"/>
    </row>
    <row r="84" spans="1:12" s="2" customFormat="1" ht="18" customHeight="1">
      <c r="A84" s="20">
        <v>72</v>
      </c>
      <c r="B84" s="8">
        <v>37896293</v>
      </c>
      <c r="C84" s="9" t="s">
        <v>22</v>
      </c>
      <c r="D84" s="9" t="s">
        <v>27</v>
      </c>
      <c r="E84" s="9" t="s">
        <v>109</v>
      </c>
      <c r="F84" s="15">
        <v>490.548</v>
      </c>
      <c r="G84" s="15">
        <v>43</v>
      </c>
      <c r="H84" s="15">
        <v>0</v>
      </c>
      <c r="I84" s="15">
        <v>135</v>
      </c>
      <c r="J84" s="16">
        <f>SUM(F84:I84)</f>
        <v>668.548</v>
      </c>
      <c r="K84" s="31" t="s">
        <v>247</v>
      </c>
      <c r="L84" s="4"/>
    </row>
    <row r="85" spans="1:12" s="2" customFormat="1" ht="18" customHeight="1">
      <c r="A85" s="20">
        <v>73</v>
      </c>
      <c r="B85" s="11">
        <v>91157866</v>
      </c>
      <c r="C85" s="10" t="s">
        <v>209</v>
      </c>
      <c r="D85" s="10" t="s">
        <v>47</v>
      </c>
      <c r="E85" s="10" t="s">
        <v>210</v>
      </c>
      <c r="F85" s="15">
        <v>494.0640000000001</v>
      </c>
      <c r="G85" s="15">
        <v>35.22</v>
      </c>
      <c r="H85" s="15">
        <v>15</v>
      </c>
      <c r="I85" s="15">
        <v>123</v>
      </c>
      <c r="J85" s="16">
        <f>SUM(F85:I85)</f>
        <v>667.2840000000001</v>
      </c>
      <c r="K85" s="31" t="s">
        <v>247</v>
      </c>
      <c r="L85" s="4"/>
    </row>
    <row r="86" spans="1:12" s="2" customFormat="1" ht="18" customHeight="1">
      <c r="A86" s="20">
        <v>74</v>
      </c>
      <c r="B86" s="8">
        <v>40017575</v>
      </c>
      <c r="C86" s="10" t="s">
        <v>217</v>
      </c>
      <c r="D86" s="10" t="s">
        <v>49</v>
      </c>
      <c r="E86" s="9" t="s">
        <v>224</v>
      </c>
      <c r="F86" s="15">
        <v>536.238</v>
      </c>
      <c r="G86" s="15">
        <v>13.5</v>
      </c>
      <c r="H86" s="15">
        <v>10</v>
      </c>
      <c r="I86" s="15">
        <v>102</v>
      </c>
      <c r="J86" s="16">
        <f>SUM(F86:I86)</f>
        <v>661.738</v>
      </c>
      <c r="K86" s="31" t="s">
        <v>247</v>
      </c>
      <c r="L86" s="4"/>
    </row>
    <row r="87" spans="1:12" s="2" customFormat="1" ht="18" customHeight="1">
      <c r="A87" s="20">
        <v>75</v>
      </c>
      <c r="B87" s="8">
        <v>37900202</v>
      </c>
      <c r="C87" s="10" t="s">
        <v>58</v>
      </c>
      <c r="D87" s="10" t="s">
        <v>219</v>
      </c>
      <c r="E87" s="9" t="s">
        <v>220</v>
      </c>
      <c r="F87" s="15">
        <v>525.696</v>
      </c>
      <c r="G87" s="15">
        <v>1.06</v>
      </c>
      <c r="H87" s="15">
        <v>5</v>
      </c>
      <c r="I87" s="15">
        <v>129</v>
      </c>
      <c r="J87" s="16">
        <f>SUM(F87:I87)</f>
        <v>660.756</v>
      </c>
      <c r="K87" s="31" t="s">
        <v>247</v>
      </c>
      <c r="L87" s="4"/>
    </row>
    <row r="88" spans="1:12" s="2" customFormat="1" ht="18" customHeight="1">
      <c r="A88" s="20">
        <v>76</v>
      </c>
      <c r="B88" s="8">
        <v>13803016</v>
      </c>
      <c r="C88" s="9" t="s">
        <v>235</v>
      </c>
      <c r="D88" s="9" t="s">
        <v>92</v>
      </c>
      <c r="E88" s="9" t="s">
        <v>236</v>
      </c>
      <c r="F88" s="15">
        <v>532.722</v>
      </c>
      <c r="G88" s="15">
        <v>15</v>
      </c>
      <c r="H88" s="15">
        <v>10</v>
      </c>
      <c r="I88" s="15">
        <v>99</v>
      </c>
      <c r="J88" s="16">
        <f>SUM(F88:I88)</f>
        <v>656.722</v>
      </c>
      <c r="K88" s="31" t="s">
        <v>249</v>
      </c>
      <c r="L88" s="4"/>
    </row>
    <row r="89" spans="1:12" s="2" customFormat="1" ht="18" customHeight="1">
      <c r="A89" s="20">
        <v>77</v>
      </c>
      <c r="B89" s="8">
        <v>37747251</v>
      </c>
      <c r="C89" s="9" t="s">
        <v>36</v>
      </c>
      <c r="D89" s="9" t="s">
        <v>46</v>
      </c>
      <c r="E89" s="9" t="s">
        <v>221</v>
      </c>
      <c r="F89" s="15">
        <v>487.032</v>
      </c>
      <c r="G89" s="15">
        <v>33.56</v>
      </c>
      <c r="H89" s="15">
        <v>0</v>
      </c>
      <c r="I89" s="15">
        <v>135</v>
      </c>
      <c r="J89" s="16">
        <f>SUM(F89:I89)</f>
        <v>655.592</v>
      </c>
      <c r="K89" s="31" t="s">
        <v>247</v>
      </c>
      <c r="L89" s="4"/>
    </row>
    <row r="90" spans="1:12" s="2" customFormat="1" ht="18" customHeight="1">
      <c r="A90" s="20">
        <v>78</v>
      </c>
      <c r="B90" s="8">
        <v>63535542</v>
      </c>
      <c r="C90" s="9" t="s">
        <v>50</v>
      </c>
      <c r="D90" s="9" t="s">
        <v>232</v>
      </c>
      <c r="E90" s="9" t="s">
        <v>233</v>
      </c>
      <c r="F90" s="15">
        <v>497.574</v>
      </c>
      <c r="G90" s="15">
        <v>11.83</v>
      </c>
      <c r="H90" s="15">
        <v>0</v>
      </c>
      <c r="I90" s="15">
        <v>144</v>
      </c>
      <c r="J90" s="16">
        <f>SUM(F90:I90)</f>
        <v>653.404</v>
      </c>
      <c r="K90" s="31" t="s">
        <v>247</v>
      </c>
      <c r="L90" s="4"/>
    </row>
    <row r="91" spans="1:12" s="2" customFormat="1" ht="18" customHeight="1">
      <c r="A91" s="20">
        <v>79</v>
      </c>
      <c r="B91" s="8">
        <v>11318228</v>
      </c>
      <c r="C91" s="10" t="s">
        <v>114</v>
      </c>
      <c r="D91" s="10" t="s">
        <v>24</v>
      </c>
      <c r="E91" s="9" t="s">
        <v>115</v>
      </c>
      <c r="F91" s="15">
        <v>539.754</v>
      </c>
      <c r="G91" s="15">
        <v>0</v>
      </c>
      <c r="H91" s="15">
        <v>5</v>
      </c>
      <c r="I91" s="15">
        <v>105</v>
      </c>
      <c r="J91" s="16">
        <f>SUM(F91:I91)</f>
        <v>649.754</v>
      </c>
      <c r="K91" s="31" t="s">
        <v>249</v>
      </c>
      <c r="L91" s="4"/>
    </row>
    <row r="92" spans="1:12" s="2" customFormat="1" ht="18" customHeight="1">
      <c r="A92" s="20">
        <v>80</v>
      </c>
      <c r="B92" s="8">
        <v>27978232</v>
      </c>
      <c r="C92" s="9" t="s">
        <v>61</v>
      </c>
      <c r="D92" s="9" t="s">
        <v>97</v>
      </c>
      <c r="E92" s="9" t="s">
        <v>240</v>
      </c>
      <c r="F92" s="15">
        <v>494.0640000000001</v>
      </c>
      <c r="G92" s="15">
        <v>46.44</v>
      </c>
      <c r="H92" s="15">
        <v>10</v>
      </c>
      <c r="I92" s="15">
        <v>99</v>
      </c>
      <c r="J92" s="16">
        <f>SUM(F92:I92)</f>
        <v>649.5040000000001</v>
      </c>
      <c r="K92" s="31" t="s">
        <v>249</v>
      </c>
      <c r="L92" s="4"/>
    </row>
    <row r="93" spans="1:12" s="2" customFormat="1" ht="18" customHeight="1">
      <c r="A93" s="20">
        <v>81</v>
      </c>
      <c r="B93" s="8">
        <v>91073637</v>
      </c>
      <c r="C93" s="9" t="s">
        <v>34</v>
      </c>
      <c r="D93" s="9" t="s">
        <v>119</v>
      </c>
      <c r="E93" s="9" t="s">
        <v>120</v>
      </c>
      <c r="F93" s="15">
        <v>497.574</v>
      </c>
      <c r="G93" s="15">
        <v>41.33</v>
      </c>
      <c r="H93" s="15">
        <v>5</v>
      </c>
      <c r="I93" s="15">
        <v>105</v>
      </c>
      <c r="J93" s="16">
        <f>SUM(F93:I93)</f>
        <v>648.904</v>
      </c>
      <c r="K93" s="31" t="s">
        <v>249</v>
      </c>
      <c r="L93" s="4"/>
    </row>
    <row r="94" spans="1:12" s="2" customFormat="1" ht="18" customHeight="1">
      <c r="A94" s="20">
        <v>82</v>
      </c>
      <c r="B94" s="8">
        <v>37940507</v>
      </c>
      <c r="C94" s="10" t="s">
        <v>89</v>
      </c>
      <c r="D94" s="10" t="s">
        <v>84</v>
      </c>
      <c r="E94" s="9" t="s">
        <v>231</v>
      </c>
      <c r="F94" s="15">
        <v>511.638</v>
      </c>
      <c r="G94" s="15">
        <v>23</v>
      </c>
      <c r="H94" s="15">
        <v>0</v>
      </c>
      <c r="I94" s="15">
        <v>99</v>
      </c>
      <c r="J94" s="16">
        <f>SUM(F94:I94)</f>
        <v>633.6379999999999</v>
      </c>
      <c r="K94" s="31" t="s">
        <v>247</v>
      </c>
      <c r="L94" s="4"/>
    </row>
    <row r="95" spans="1:12" s="2" customFormat="1" ht="18" customHeight="1">
      <c r="A95" s="20">
        <v>83</v>
      </c>
      <c r="B95" s="8">
        <v>13749619</v>
      </c>
      <c r="C95" s="10" t="s">
        <v>55</v>
      </c>
      <c r="D95" s="10" t="s">
        <v>129</v>
      </c>
      <c r="E95" s="9" t="s">
        <v>54</v>
      </c>
      <c r="F95" s="15">
        <v>581.928</v>
      </c>
      <c r="G95" s="15">
        <v>28.44</v>
      </c>
      <c r="H95" s="15">
        <v>20</v>
      </c>
      <c r="I95" s="15">
        <v>0</v>
      </c>
      <c r="J95" s="16">
        <f>SUM(F95:I95)</f>
        <v>630.368</v>
      </c>
      <c r="K95" s="31" t="s">
        <v>249</v>
      </c>
      <c r="L95" s="4"/>
    </row>
    <row r="96" spans="1:12" s="2" customFormat="1" ht="18" customHeight="1">
      <c r="A96" s="20">
        <v>84</v>
      </c>
      <c r="B96" s="8">
        <v>13718457</v>
      </c>
      <c r="C96" s="10" t="s">
        <v>30</v>
      </c>
      <c r="D96" s="10" t="s">
        <v>25</v>
      </c>
      <c r="E96" s="9" t="s">
        <v>207</v>
      </c>
      <c r="F96" s="15">
        <v>487.032</v>
      </c>
      <c r="G96" s="15">
        <v>18.67</v>
      </c>
      <c r="H96" s="15">
        <v>0</v>
      </c>
      <c r="I96" s="15">
        <v>123</v>
      </c>
      <c r="J96" s="16">
        <f>SUM(F96:I96)</f>
        <v>628.702</v>
      </c>
      <c r="K96" s="31" t="s">
        <v>247</v>
      </c>
      <c r="L96" s="4"/>
    </row>
    <row r="97" spans="1:12" s="2" customFormat="1" ht="18" customHeight="1">
      <c r="A97" s="20">
        <v>85</v>
      </c>
      <c r="B97" s="8">
        <v>91479858</v>
      </c>
      <c r="C97" s="10" t="s">
        <v>13</v>
      </c>
      <c r="D97" s="9" t="s">
        <v>79</v>
      </c>
      <c r="E97" s="9" t="s">
        <v>145</v>
      </c>
      <c r="F97" s="15">
        <v>525.696</v>
      </c>
      <c r="G97" s="15">
        <v>96.67</v>
      </c>
      <c r="H97" s="15">
        <v>0</v>
      </c>
      <c r="I97" s="15">
        <v>0</v>
      </c>
      <c r="J97" s="16">
        <f>SUM(F97:I97)</f>
        <v>622.366</v>
      </c>
      <c r="K97" s="31" t="s">
        <v>247</v>
      </c>
      <c r="L97" s="4"/>
    </row>
    <row r="98" spans="1:12" s="2" customFormat="1" ht="18" customHeight="1">
      <c r="A98" s="20">
        <v>86</v>
      </c>
      <c r="B98" s="8">
        <v>13749882</v>
      </c>
      <c r="C98" s="9" t="s">
        <v>35</v>
      </c>
      <c r="D98" s="9" t="s">
        <v>225</v>
      </c>
      <c r="E98" s="9" t="s">
        <v>226</v>
      </c>
      <c r="F98" s="15">
        <v>480.006</v>
      </c>
      <c r="G98" s="15">
        <v>1</v>
      </c>
      <c r="H98" s="15">
        <v>0</v>
      </c>
      <c r="I98" s="15">
        <v>141</v>
      </c>
      <c r="J98" s="16">
        <f>SUM(F98:I98)</f>
        <v>622.006</v>
      </c>
      <c r="K98" s="31" t="s">
        <v>249</v>
      </c>
      <c r="L98" s="4"/>
    </row>
    <row r="99" spans="1:12" s="2" customFormat="1" ht="18" customHeight="1">
      <c r="A99" s="20">
        <v>87</v>
      </c>
      <c r="B99" s="8">
        <v>13540229</v>
      </c>
      <c r="C99" s="10" t="s">
        <v>215</v>
      </c>
      <c r="D99" s="10" t="s">
        <v>31</v>
      </c>
      <c r="E99" s="9" t="s">
        <v>216</v>
      </c>
      <c r="F99" s="15">
        <v>497.574</v>
      </c>
      <c r="G99" s="15">
        <v>12.33</v>
      </c>
      <c r="H99" s="15">
        <v>10</v>
      </c>
      <c r="I99" s="15">
        <v>99</v>
      </c>
      <c r="J99" s="16">
        <f>SUM(F99:I99)</f>
        <v>618.904</v>
      </c>
      <c r="K99" s="31" t="s">
        <v>249</v>
      </c>
      <c r="L99" s="4"/>
    </row>
    <row r="100" spans="1:12" s="2" customFormat="1" ht="18" customHeight="1">
      <c r="A100" s="20">
        <v>88</v>
      </c>
      <c r="B100" s="8">
        <v>63311173</v>
      </c>
      <c r="C100" s="9" t="s">
        <v>161</v>
      </c>
      <c r="D100" s="9" t="s">
        <v>85</v>
      </c>
      <c r="E100" s="9" t="s">
        <v>162</v>
      </c>
      <c r="F100" s="15">
        <v>501.09</v>
      </c>
      <c r="G100" s="15">
        <v>21.61</v>
      </c>
      <c r="H100" s="15">
        <v>0</v>
      </c>
      <c r="I100" s="15">
        <v>96</v>
      </c>
      <c r="J100" s="16">
        <f>SUM(F100:I100)</f>
        <v>618.6999999999999</v>
      </c>
      <c r="K100" s="31" t="s">
        <v>249</v>
      </c>
      <c r="L100" s="4"/>
    </row>
    <row r="101" spans="1:12" s="2" customFormat="1" ht="18" customHeight="1">
      <c r="A101" s="20">
        <v>89</v>
      </c>
      <c r="B101" s="8">
        <v>28411232</v>
      </c>
      <c r="C101" s="10" t="s">
        <v>39</v>
      </c>
      <c r="D101" s="10" t="s">
        <v>116</v>
      </c>
      <c r="E101" s="9" t="s">
        <v>117</v>
      </c>
      <c r="F101" s="15">
        <v>483.516</v>
      </c>
      <c r="G101" s="15">
        <v>22.89</v>
      </c>
      <c r="H101" s="15">
        <v>0</v>
      </c>
      <c r="I101" s="15">
        <v>105</v>
      </c>
      <c r="J101" s="16">
        <f>SUM(F101:I101)</f>
        <v>611.406</v>
      </c>
      <c r="K101" s="31" t="s">
        <v>249</v>
      </c>
      <c r="L101" s="4"/>
    </row>
    <row r="102" spans="1:12" s="2" customFormat="1" ht="18" customHeight="1">
      <c r="A102" s="20">
        <v>90</v>
      </c>
      <c r="B102" s="8">
        <v>91296829</v>
      </c>
      <c r="C102" s="10" t="s">
        <v>139</v>
      </c>
      <c r="D102" s="10" t="s">
        <v>140</v>
      </c>
      <c r="E102" s="9" t="s">
        <v>102</v>
      </c>
      <c r="F102" s="15">
        <v>487.032</v>
      </c>
      <c r="G102" s="15">
        <v>20</v>
      </c>
      <c r="H102" s="15">
        <v>0</v>
      </c>
      <c r="I102" s="15">
        <v>99</v>
      </c>
      <c r="J102" s="16">
        <f>SUM(F102:I102)</f>
        <v>606.0319999999999</v>
      </c>
      <c r="K102" s="31" t="s">
        <v>249</v>
      </c>
      <c r="L102" s="4"/>
    </row>
    <row r="103" spans="1:12" s="2" customFormat="1" ht="18" customHeight="1">
      <c r="A103" s="20">
        <v>91</v>
      </c>
      <c r="B103" s="8">
        <v>91511229</v>
      </c>
      <c r="C103" s="10" t="s">
        <v>211</v>
      </c>
      <c r="D103" s="10" t="s">
        <v>48</v>
      </c>
      <c r="E103" s="9" t="s">
        <v>212</v>
      </c>
      <c r="F103" s="15">
        <v>550.296</v>
      </c>
      <c r="G103" s="15">
        <v>28.28</v>
      </c>
      <c r="H103" s="15">
        <v>5</v>
      </c>
      <c r="I103" s="15">
        <v>0</v>
      </c>
      <c r="J103" s="16">
        <f>SUM(F103:I103)</f>
        <v>583.576</v>
      </c>
      <c r="K103" s="31" t="s">
        <v>249</v>
      </c>
      <c r="L103" s="4"/>
    </row>
    <row r="104" spans="1:12" s="2" customFormat="1" ht="18" customHeight="1">
      <c r="A104" s="20">
        <v>92</v>
      </c>
      <c r="B104" s="8">
        <v>37626734</v>
      </c>
      <c r="C104" s="10" t="s">
        <v>85</v>
      </c>
      <c r="D104" s="10" t="s">
        <v>46</v>
      </c>
      <c r="E104" s="9" t="s">
        <v>90</v>
      </c>
      <c r="F104" s="15">
        <v>543.27</v>
      </c>
      <c r="G104" s="15">
        <v>8.78</v>
      </c>
      <c r="H104" s="15">
        <v>5</v>
      </c>
      <c r="I104" s="15">
        <v>0</v>
      </c>
      <c r="J104" s="16">
        <f>SUM(F104:I104)</f>
        <v>557.05</v>
      </c>
      <c r="K104" s="31" t="s">
        <v>249</v>
      </c>
      <c r="L104" s="4"/>
    </row>
    <row r="105" ht="12.75">
      <c r="I105" s="22"/>
    </row>
    <row r="106" spans="1:11" ht="12.75">
      <c r="A106" s="27" t="s">
        <v>251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ht="12.75">
      <c r="I107" s="22"/>
    </row>
    <row r="108" ht="12.75">
      <c r="I108" s="22"/>
    </row>
  </sheetData>
  <sheetProtection password="DC3F" sheet="1" objects="1" scenarios="1"/>
  <mergeCells count="8">
    <mergeCell ref="A106:K106"/>
    <mergeCell ref="A8:K8"/>
    <mergeCell ref="A10:K10"/>
    <mergeCell ref="A1:K1"/>
    <mergeCell ref="A2:K2"/>
    <mergeCell ref="A4:K4"/>
    <mergeCell ref="A5:K5"/>
    <mergeCell ref="A6:K6"/>
  </mergeCells>
  <printOptions horizontalCentered="1"/>
  <pageMargins left="0.7480314960629921" right="0.7480314960629921" top="0.9448818897637796" bottom="0.9055118110236221" header="0" footer="0"/>
  <pageSetup horizontalDpi="600" verticalDpi="6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RAMA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RIVERA</dc:creator>
  <cp:keywords/>
  <dc:description/>
  <cp:lastModifiedBy>MÓNICA OCHOA</cp:lastModifiedBy>
  <cp:lastPrinted>2009-05-06T22:57:18Z</cp:lastPrinted>
  <dcterms:created xsi:type="dcterms:W3CDTF">2007-09-06T21:08:42Z</dcterms:created>
  <dcterms:modified xsi:type="dcterms:W3CDTF">2010-06-01T00:14:29Z</dcterms:modified>
  <cp:category/>
  <cp:version/>
  <cp:contentType/>
  <cp:contentStatus/>
</cp:coreProperties>
</file>