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830" activeTab="0"/>
  </bookViews>
  <sheets>
    <sheet name="Hoja1" sheetId="1" r:id="rId1"/>
    <sheet name="Hoja2" sheetId="2" r:id="rId2"/>
    <sheet name="Hoja3" sheetId="3" r:id="rId3"/>
  </sheets>
  <definedNames>
    <definedName name="_xlnm._FilterDatabase" localSheetId="0" hidden="1">'Hoja1'!$A$18:$N$18</definedName>
  </definedNames>
  <calcPr fullCalcOnLoad="1"/>
</workbook>
</file>

<file path=xl/sharedStrings.xml><?xml version="1.0" encoding="utf-8"?>
<sst xmlns="http://schemas.openxmlformats.org/spreadsheetml/2006/main" count="424" uniqueCount="109">
  <si>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</si>
  <si>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</si>
  <si>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</si>
  <si>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</si>
  <si>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</si>
  <si>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</si>
  <si>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</si>
  <si>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</si>
  <si>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</si>
  <si>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</si>
  <si>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</si>
  <si>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</si>
  <si>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</si>
  <si>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</si>
  <si>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</si>
  <si>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</si>
  <si>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</si>
  <si>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</si>
  <si>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</si>
  <si>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</si>
  <si>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</si>
  <si>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</si>
  <si>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</si>
  <si>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</si>
  <si>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</si>
  <si>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</si>
  <si>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</si>
  <si>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</si>
  <si>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</si>
  <si>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Direccion Seccional de Administracion Judicial de Sincelejo</t>
  </si>
  <si>
    <t>cll 22 nº 16 - 40 piso 1</t>
  </si>
  <si>
    <t>gastos generales</t>
  </si>
  <si>
    <t>no</t>
  </si>
  <si>
    <t>N/A</t>
  </si>
  <si>
    <t>Julio Mario Duque Gomez - Coordinador Administrativo y Financiero - Tel 2754780 ext. 1101 - adminsinc@cendoj.ramajudicial.gov.co</t>
  </si>
  <si>
    <t>minima cuantia</t>
  </si>
  <si>
    <t>selección abreviada de menor cuantia</t>
  </si>
  <si>
    <t>Mantenimiento de vehiculos a cargo de la Direccion Seccional</t>
  </si>
  <si>
    <t>contratacion directa</t>
  </si>
  <si>
    <t>11 meses</t>
  </si>
  <si>
    <t>15 dias</t>
  </si>
  <si>
    <t>9 meses</t>
  </si>
  <si>
    <t>1000 SMMLV</t>
  </si>
  <si>
    <t>100 SMMLV</t>
  </si>
  <si>
    <t>www.ramajudicial.gov.co</t>
  </si>
  <si>
    <t>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t>
  </si>
  <si>
    <t>Mantenimiento y adecuaciones de sedes judiciales del Distrito de Sincelejo</t>
  </si>
  <si>
    <t>Mantenimiento de puestos de trabajo, fotocopiadoras y equipos del Distrito Judicial</t>
  </si>
  <si>
    <r>
      <rPr>
        <b/>
        <sz val="11"/>
        <color indexed="8"/>
        <rFont val="Calibri"/>
        <family val="2"/>
      </rPr>
      <t>Misión</t>
    </r>
    <r>
      <rPr>
        <sz val="11"/>
        <color theme="1"/>
        <rFont val="Calibri"/>
        <family val="2"/>
      </rPr>
      <t>: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t>
    </r>
    <r>
      <rPr>
        <b/>
        <sz val="11"/>
        <color indexed="8"/>
        <rFont val="Calibri"/>
        <family val="2"/>
      </rPr>
      <t xml:space="preserve"> Vision</t>
    </r>
    <r>
      <rPr>
        <sz val="11"/>
        <color theme="1"/>
        <rFont val="Calibri"/>
        <family val="2"/>
      </rPr>
      <t xml:space="preserve">: En 2016,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
</t>
    </r>
  </si>
  <si>
    <t>Arrendamiento de Sedes Judiciales en el Departamento de Sucre</t>
  </si>
  <si>
    <t>Sillas para visitantes</t>
  </si>
  <si>
    <t>Sillas para ejecutivos</t>
  </si>
  <si>
    <t>Escritorios</t>
  </si>
  <si>
    <t>Estantes para carpeta de información</t>
  </si>
  <si>
    <t>Escritorios no modulares</t>
  </si>
  <si>
    <t>Biblitecas</t>
  </si>
  <si>
    <t>Aplicadores o cepillos de huellas dactilares</t>
  </si>
  <si>
    <t>Archivadores</t>
  </si>
  <si>
    <t>Carpetas</t>
  </si>
  <si>
    <t>Papeles cartulina</t>
  </si>
  <si>
    <t>Folders</t>
  </si>
  <si>
    <t>Chinches</t>
  </si>
  <si>
    <t>Grapas</t>
  </si>
  <si>
    <t>Grapadoras</t>
  </si>
  <si>
    <t>Sobres</t>
  </si>
  <si>
    <t>Bolígrafos</t>
  </si>
  <si>
    <t>Kit de cosedora</t>
  </si>
  <si>
    <t>Papel para impresora o fotocopiadora</t>
  </si>
  <si>
    <t>Ácido muriático</t>
  </si>
  <si>
    <t>Baldes para limpieza</t>
  </si>
  <si>
    <t>Blanqueadores</t>
  </si>
  <si>
    <t>Bolsas de basura</t>
  </si>
  <si>
    <t>Terminados o ceras para pisos</t>
  </si>
  <si>
    <t>Cepillos de baño</t>
  </si>
  <si>
    <t>Desinfectantes para uso doméstico</t>
  </si>
  <si>
    <t>Escobas</t>
  </si>
  <si>
    <t>Esponjas</t>
  </si>
  <si>
    <t>Limpiadores de vidrio o ventanas</t>
  </si>
  <si>
    <t>Limpiadores de muebles</t>
  </si>
  <si>
    <t>Recogedor de basura</t>
  </si>
  <si>
    <t>Pañitos o toallas para limpiar</t>
  </si>
  <si>
    <t>Traperos húmedos</t>
  </si>
  <si>
    <t>Cinta transparente</t>
  </si>
  <si>
    <t>Servicio de abastecimiento de combustible para vehí­culos</t>
  </si>
  <si>
    <t>Necesidades de dotación de personal jurí­dico permanente</t>
  </si>
  <si>
    <t>Guantes resistentes a los quí­micos</t>
  </si>
  <si>
    <t>Togas judiciales</t>
  </si>
  <si>
    <t>Blocs o cuadernos de papel</t>
  </si>
  <si>
    <t>Libros comerciales para múltiples usos</t>
  </si>
  <si>
    <t>Cajas u organizadores de almacenamiento de archivos</t>
  </si>
  <si>
    <t>Unidades de disco compacto cd</t>
  </si>
  <si>
    <t>Tóner para impresoras o fax</t>
  </si>
  <si>
    <t>Removedores de grapas (saca ganchos)</t>
  </si>
  <si>
    <t>Lápices de madera</t>
  </si>
  <si>
    <t>Cintas métricas</t>
  </si>
  <si>
    <t>90 dias</t>
  </si>
  <si>
    <t>Sujetador de documentos</t>
  </si>
  <si>
    <t>1 mes</t>
  </si>
  <si>
    <t>Servicios de mantenimiento de ascensores</t>
  </si>
  <si>
    <t>Central telefónica interna pbx</t>
  </si>
  <si>
    <t>10 meses</t>
  </si>
  <si>
    <t>servicio de vigilancia para sedes judiciales</t>
  </si>
  <si>
    <t>12 meses</t>
  </si>
  <si>
    <t>licitacion publica</t>
  </si>
  <si>
    <t>si</t>
  </si>
  <si>
    <t>NO SOLICITADA</t>
  </si>
  <si>
    <t xml:space="preserve">Servicio de aseo para sedes judiciales </t>
  </si>
  <si>
    <t>examenes medicos ocupacionales</t>
  </si>
  <si>
    <t>60 dias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</si>
</sst>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
    <numFmt numFmtId="178" formatCode="0.0000"/>
    <numFmt numFmtId="179" formatCode="0.0"/>
  </numFmts>
  <fonts count="37">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0" fillId="23" borderId="15" xfId="38" applyBorder="1" applyAlignment="1">
      <alignment horizontal="left" wrapText="1"/>
    </xf>
    <xf numFmtId="0" fontId="36" fillId="0" borderId="0" xfId="0" applyFont="1" applyAlignment="1">
      <alignment/>
    </xf>
    <xf numFmtId="0" fontId="20" fillId="23" borderId="14" xfId="38" applyBorder="1" applyAlignment="1">
      <alignment wrapText="1"/>
    </xf>
    <xf numFmtId="0" fontId="0" fillId="0" borderId="0" xfId="0" applyAlignment="1">
      <alignment/>
    </xf>
    <xf numFmtId="0" fontId="36" fillId="0" borderId="0" xfId="0" applyFont="1" applyAlignment="1">
      <alignment wrapText="1"/>
    </xf>
    <xf numFmtId="0" fontId="20" fillId="23" borderId="15"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14" fontId="0" fillId="0" borderId="10" xfId="0" applyNumberFormat="1" applyBorder="1" applyAlignment="1">
      <alignment wrapText="1"/>
    </xf>
    <xf numFmtId="0" fontId="27" fillId="0" borderId="12" xfId="45" applyBorder="1" applyAlignment="1">
      <alignment wrapText="1"/>
    </xf>
    <xf numFmtId="0" fontId="0" fillId="0" borderId="12" xfId="0" applyBorder="1" applyAlignment="1" quotePrefix="1">
      <alignment horizontal="left" wrapText="1"/>
    </xf>
    <xf numFmtId="172" fontId="0" fillId="0" borderId="12" xfId="0" applyNumberFormat="1" applyBorder="1" applyAlignment="1">
      <alignment horizontal="left" wrapText="1"/>
    </xf>
    <xf numFmtId="14" fontId="0" fillId="0" borderId="13" xfId="0" applyNumberFormat="1" applyBorder="1" applyAlignment="1">
      <alignment horizontal="left" wrapText="1"/>
    </xf>
    <xf numFmtId="0" fontId="0" fillId="0" borderId="11" xfId="0" applyBorder="1" applyAlignment="1">
      <alignment vertical="center" wrapText="1"/>
    </xf>
    <xf numFmtId="0" fontId="0" fillId="0" borderId="0" xfId="0" applyAlignment="1">
      <alignment vertical="center" wrapText="1"/>
    </xf>
    <xf numFmtId="0" fontId="36" fillId="0" borderId="0" xfId="0" applyFont="1" applyAlignment="1">
      <alignment vertical="center"/>
    </xf>
    <xf numFmtId="0" fontId="0" fillId="0" borderId="15" xfId="0" applyBorder="1" applyAlignment="1">
      <alignment vertical="center" wrapText="1"/>
    </xf>
    <xf numFmtId="0" fontId="0" fillId="0" borderId="17" xfId="0" applyBorder="1" applyAlignment="1">
      <alignment vertical="center" wrapText="1"/>
    </xf>
    <xf numFmtId="0" fontId="0" fillId="0" borderId="11" xfId="0" applyFill="1" applyBorder="1" applyAlignment="1">
      <alignment wrapText="1"/>
    </xf>
    <xf numFmtId="3" fontId="0" fillId="0" borderId="0" xfId="0" applyNumberFormat="1" applyAlignment="1">
      <alignment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81"/>
  <sheetViews>
    <sheetView tabSelected="1" zoomScale="70" zoomScaleNormal="70" zoomScalePageLayoutView="80" workbookViewId="0" topLeftCell="A55">
      <selection activeCell="H19" sqref="H1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75" customHeight="1">
      <c r="B1" s="25"/>
    </row>
    <row r="2" ht="15">
      <c r="B2" s="26" t="s">
        <v>20</v>
      </c>
    </row>
    <row r="3" ht="15">
      <c r="B3" s="26"/>
    </row>
    <row r="4" ht="15.75" thickBot="1">
      <c r="B4" s="26" t="s">
        <v>0</v>
      </c>
    </row>
    <row r="5" spans="2:9" ht="15">
      <c r="B5" s="27" t="s">
        <v>1</v>
      </c>
      <c r="C5" s="6" t="s">
        <v>29</v>
      </c>
      <c r="F5" s="31" t="s">
        <v>27</v>
      </c>
      <c r="G5" s="32"/>
      <c r="H5" s="32"/>
      <c r="I5" s="33"/>
    </row>
    <row r="6" spans="2:9" ht="15">
      <c r="B6" s="24" t="s">
        <v>2</v>
      </c>
      <c r="C6" s="4" t="s">
        <v>30</v>
      </c>
      <c r="F6" s="34"/>
      <c r="G6" s="35"/>
      <c r="H6" s="35"/>
      <c r="I6" s="36"/>
    </row>
    <row r="7" spans="2:9" ht="15">
      <c r="B7" s="24" t="s">
        <v>3</v>
      </c>
      <c r="C7" s="21">
        <v>2754780</v>
      </c>
      <c r="F7" s="34"/>
      <c r="G7" s="35"/>
      <c r="H7" s="35"/>
      <c r="I7" s="36"/>
    </row>
    <row r="8" spans="2:9" ht="15.75" customHeight="1" thickBot="1">
      <c r="B8" s="24" t="s">
        <v>16</v>
      </c>
      <c r="C8" s="20" t="s">
        <v>44</v>
      </c>
      <c r="F8" s="34"/>
      <c r="G8" s="35"/>
      <c r="H8" s="35"/>
      <c r="I8" s="36"/>
    </row>
    <row r="9" spans="2:9" ht="282.75" customHeight="1" thickBot="1">
      <c r="B9" s="24" t="s">
        <v>19</v>
      </c>
      <c r="C9" s="6" t="s">
        <v>48</v>
      </c>
      <c r="F9" s="37"/>
      <c r="G9" s="38"/>
      <c r="H9" s="38"/>
      <c r="I9" s="39"/>
    </row>
    <row r="10" spans="2:9" ht="171.75" customHeight="1">
      <c r="B10" s="24" t="s">
        <v>4</v>
      </c>
      <c r="C10" s="6" t="s">
        <v>45</v>
      </c>
      <c r="F10" s="18"/>
      <c r="G10" s="18"/>
      <c r="H10" s="18"/>
      <c r="I10" s="18"/>
    </row>
    <row r="11" spans="2:9" ht="30">
      <c r="B11" s="24" t="s">
        <v>5</v>
      </c>
      <c r="C11" s="4" t="s">
        <v>34</v>
      </c>
      <c r="F11" s="31" t="s">
        <v>26</v>
      </c>
      <c r="G11" s="32"/>
      <c r="H11" s="32"/>
      <c r="I11" s="33"/>
    </row>
    <row r="12" spans="2:9" ht="15">
      <c r="B12" s="24" t="s">
        <v>23</v>
      </c>
      <c r="C12" s="22">
        <f>H75</f>
        <v>5971345211</v>
      </c>
      <c r="F12" s="34"/>
      <c r="G12" s="35"/>
      <c r="H12" s="35"/>
      <c r="I12" s="36"/>
    </row>
    <row r="13" spans="2:9" ht="30">
      <c r="B13" s="24" t="s">
        <v>24</v>
      </c>
      <c r="C13" s="17" t="s">
        <v>42</v>
      </c>
      <c r="F13" s="34"/>
      <c r="G13" s="35"/>
      <c r="H13" s="35"/>
      <c r="I13" s="36"/>
    </row>
    <row r="14" spans="2:9" ht="30">
      <c r="B14" s="24" t="s">
        <v>25</v>
      </c>
      <c r="C14" s="17" t="s">
        <v>43</v>
      </c>
      <c r="F14" s="34"/>
      <c r="G14" s="35"/>
      <c r="H14" s="35"/>
      <c r="I14" s="36"/>
    </row>
    <row r="15" spans="2:9" ht="30.75" thickBot="1">
      <c r="B15" s="28" t="s">
        <v>18</v>
      </c>
      <c r="C15" s="23">
        <v>42400</v>
      </c>
      <c r="F15" s="37"/>
      <c r="G15" s="38"/>
      <c r="H15" s="38"/>
      <c r="I15" s="39"/>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75" customHeight="1">
      <c r="B19" s="29">
        <v>56112103</v>
      </c>
      <c r="C19" s="2" t="s">
        <v>50</v>
      </c>
      <c r="D19" s="19">
        <v>42410</v>
      </c>
      <c r="E19" s="2" t="s">
        <v>108</v>
      </c>
      <c r="F19" s="2" t="s">
        <v>35</v>
      </c>
      <c r="G19" s="2" t="s">
        <v>31</v>
      </c>
      <c r="H19" s="2">
        <v>9214286</v>
      </c>
      <c r="I19" s="2">
        <v>9214286</v>
      </c>
      <c r="J19" s="2" t="s">
        <v>32</v>
      </c>
      <c r="K19" s="2" t="s">
        <v>33</v>
      </c>
      <c r="L19" s="4" t="s">
        <v>34</v>
      </c>
    </row>
    <row r="20" spans="2:12" ht="75" customHeight="1">
      <c r="B20" s="29">
        <v>56112104</v>
      </c>
      <c r="C20" s="2" t="s">
        <v>51</v>
      </c>
      <c r="D20" s="19">
        <v>42410</v>
      </c>
      <c r="E20" s="2" t="s">
        <v>108</v>
      </c>
      <c r="F20" s="2" t="s">
        <v>35</v>
      </c>
      <c r="G20" s="2" t="s">
        <v>31</v>
      </c>
      <c r="H20" s="2">
        <v>9214286</v>
      </c>
      <c r="I20" s="2">
        <v>9214286</v>
      </c>
      <c r="J20" s="2" t="s">
        <v>32</v>
      </c>
      <c r="K20" s="2" t="s">
        <v>33</v>
      </c>
      <c r="L20" s="4" t="s">
        <v>34</v>
      </c>
    </row>
    <row r="21" spans="2:12" ht="75" customHeight="1">
      <c r="B21" s="29">
        <v>56101703</v>
      </c>
      <c r="C21" s="2" t="s">
        <v>52</v>
      </c>
      <c r="D21" s="19">
        <v>42410</v>
      </c>
      <c r="E21" s="2" t="s">
        <v>108</v>
      </c>
      <c r="F21" s="2" t="s">
        <v>35</v>
      </c>
      <c r="G21" s="2" t="s">
        <v>31</v>
      </c>
      <c r="H21" s="2">
        <v>9214286</v>
      </c>
      <c r="I21" s="2">
        <v>9214286</v>
      </c>
      <c r="J21" s="2" t="s">
        <v>32</v>
      </c>
      <c r="K21" s="2" t="s">
        <v>33</v>
      </c>
      <c r="L21" s="4" t="s">
        <v>34</v>
      </c>
    </row>
    <row r="22" spans="2:12" ht="75" customHeight="1">
      <c r="B22" s="29">
        <v>56101714</v>
      </c>
      <c r="C22" s="2" t="s">
        <v>53</v>
      </c>
      <c r="D22" s="19">
        <v>42410</v>
      </c>
      <c r="E22" s="2" t="s">
        <v>108</v>
      </c>
      <c r="F22" s="2" t="s">
        <v>35</v>
      </c>
      <c r="G22" s="2" t="s">
        <v>31</v>
      </c>
      <c r="H22" s="2">
        <v>9214286</v>
      </c>
      <c r="I22" s="2">
        <v>9214286</v>
      </c>
      <c r="J22" s="2" t="s">
        <v>32</v>
      </c>
      <c r="K22" s="2" t="s">
        <v>33</v>
      </c>
      <c r="L22" s="4" t="s">
        <v>34</v>
      </c>
    </row>
    <row r="23" spans="2:12" ht="75" customHeight="1">
      <c r="B23" s="29">
        <v>56111701</v>
      </c>
      <c r="C23" s="2" t="s">
        <v>54</v>
      </c>
      <c r="D23" s="19">
        <v>42410</v>
      </c>
      <c r="E23" s="2" t="s">
        <v>108</v>
      </c>
      <c r="F23" s="2" t="s">
        <v>35</v>
      </c>
      <c r="G23" s="2" t="s">
        <v>31</v>
      </c>
      <c r="H23" s="2">
        <v>9214286</v>
      </c>
      <c r="I23" s="2">
        <v>9214286</v>
      </c>
      <c r="J23" s="2" t="s">
        <v>32</v>
      </c>
      <c r="K23" s="2" t="s">
        <v>33</v>
      </c>
      <c r="L23" s="4" t="s">
        <v>34</v>
      </c>
    </row>
    <row r="24" spans="2:12" ht="75" customHeight="1">
      <c r="B24" s="29">
        <v>56101507</v>
      </c>
      <c r="C24" s="2" t="s">
        <v>55</v>
      </c>
      <c r="D24" s="19">
        <v>42410</v>
      </c>
      <c r="E24" s="2" t="s">
        <v>108</v>
      </c>
      <c r="F24" s="2" t="s">
        <v>35</v>
      </c>
      <c r="G24" s="2" t="s">
        <v>31</v>
      </c>
      <c r="H24" s="2">
        <v>9214285</v>
      </c>
      <c r="I24" s="2">
        <v>9214285</v>
      </c>
      <c r="J24" s="2" t="s">
        <v>32</v>
      </c>
      <c r="K24" s="2" t="s">
        <v>33</v>
      </c>
      <c r="L24" s="4" t="s">
        <v>34</v>
      </c>
    </row>
    <row r="25" spans="2:12" ht="75" customHeight="1">
      <c r="B25" s="29">
        <v>56121805</v>
      </c>
      <c r="C25" s="2" t="s">
        <v>57</v>
      </c>
      <c r="D25" s="19">
        <v>42410</v>
      </c>
      <c r="E25" s="2" t="s">
        <v>108</v>
      </c>
      <c r="F25" s="2" t="s">
        <v>35</v>
      </c>
      <c r="G25" s="2" t="s">
        <v>31</v>
      </c>
      <c r="H25" s="2">
        <v>9214285</v>
      </c>
      <c r="I25" s="2">
        <v>9214285</v>
      </c>
      <c r="J25" s="2" t="s">
        <v>32</v>
      </c>
      <c r="K25" s="2" t="s">
        <v>33</v>
      </c>
      <c r="L25" s="4" t="s">
        <v>34</v>
      </c>
    </row>
    <row r="26" spans="2:12" ht="75" customHeight="1">
      <c r="B26" s="29">
        <v>46151702</v>
      </c>
      <c r="C26" s="2" t="s">
        <v>56</v>
      </c>
      <c r="D26" s="19">
        <v>42404</v>
      </c>
      <c r="E26" s="2" t="s">
        <v>95</v>
      </c>
      <c r="F26" s="2" t="s">
        <v>35</v>
      </c>
      <c r="G26" s="2" t="s">
        <v>31</v>
      </c>
      <c r="H26" s="2">
        <v>970000</v>
      </c>
      <c r="I26" s="2">
        <v>970000</v>
      </c>
      <c r="J26" s="2" t="s">
        <v>32</v>
      </c>
      <c r="K26" s="2" t="s">
        <v>33</v>
      </c>
      <c r="L26" s="4" t="s">
        <v>34</v>
      </c>
    </row>
    <row r="27" spans="2:12" ht="75" customHeight="1">
      <c r="B27" s="29">
        <v>44122003</v>
      </c>
      <c r="C27" s="2" t="s">
        <v>58</v>
      </c>
      <c r="D27" s="19">
        <v>42404</v>
      </c>
      <c r="E27" s="2" t="s">
        <v>95</v>
      </c>
      <c r="F27" s="2" t="s">
        <v>35</v>
      </c>
      <c r="G27" s="2" t="s">
        <v>31</v>
      </c>
      <c r="H27" s="2">
        <v>720000</v>
      </c>
      <c r="I27" s="2">
        <v>720000</v>
      </c>
      <c r="J27" s="2" t="s">
        <v>32</v>
      </c>
      <c r="K27" s="2" t="s">
        <v>33</v>
      </c>
      <c r="L27" s="4" t="s">
        <v>34</v>
      </c>
    </row>
    <row r="28" spans="2:12" ht="75" customHeight="1">
      <c r="B28" s="29">
        <v>14111519</v>
      </c>
      <c r="C28" s="2" t="s">
        <v>59</v>
      </c>
      <c r="D28" s="19">
        <v>42404</v>
      </c>
      <c r="E28" s="2" t="s">
        <v>95</v>
      </c>
      <c r="F28" s="2" t="s">
        <v>35</v>
      </c>
      <c r="G28" s="2" t="s">
        <v>31</v>
      </c>
      <c r="H28" s="2">
        <v>2600000</v>
      </c>
      <c r="I28" s="2">
        <v>2600000</v>
      </c>
      <c r="J28" s="2" t="s">
        <v>32</v>
      </c>
      <c r="K28" s="2" t="s">
        <v>33</v>
      </c>
      <c r="L28" s="4" t="s">
        <v>34</v>
      </c>
    </row>
    <row r="29" spans="2:12" ht="75" customHeight="1">
      <c r="B29" s="29">
        <v>44122011</v>
      </c>
      <c r="C29" s="2" t="s">
        <v>60</v>
      </c>
      <c r="D29" s="19">
        <v>42404</v>
      </c>
      <c r="E29" s="2" t="s">
        <v>95</v>
      </c>
      <c r="F29" s="2" t="s">
        <v>35</v>
      </c>
      <c r="G29" s="2" t="s">
        <v>31</v>
      </c>
      <c r="H29" s="2">
        <v>3500000</v>
      </c>
      <c r="I29" s="2">
        <v>3500000</v>
      </c>
      <c r="J29" s="2" t="s">
        <v>32</v>
      </c>
      <c r="K29" s="2" t="s">
        <v>33</v>
      </c>
      <c r="L29" s="4" t="s">
        <v>34</v>
      </c>
    </row>
    <row r="30" spans="2:12" ht="75" customHeight="1">
      <c r="B30" s="29">
        <v>31162001</v>
      </c>
      <c r="C30" s="2" t="s">
        <v>61</v>
      </c>
      <c r="D30" s="19">
        <v>42404</v>
      </c>
      <c r="E30" s="2" t="s">
        <v>95</v>
      </c>
      <c r="F30" s="2" t="s">
        <v>35</v>
      </c>
      <c r="G30" s="2" t="s">
        <v>31</v>
      </c>
      <c r="H30" s="2">
        <v>55000</v>
      </c>
      <c r="I30" s="2">
        <v>55000</v>
      </c>
      <c r="J30" s="2" t="s">
        <v>32</v>
      </c>
      <c r="K30" s="2" t="s">
        <v>33</v>
      </c>
      <c r="L30" s="4" t="s">
        <v>34</v>
      </c>
    </row>
    <row r="31" spans="2:12" ht="75" customHeight="1">
      <c r="B31" s="29">
        <v>44122107</v>
      </c>
      <c r="C31" s="2" t="s">
        <v>62</v>
      </c>
      <c r="D31" s="19">
        <v>42404</v>
      </c>
      <c r="E31" s="2" t="s">
        <v>95</v>
      </c>
      <c r="F31" s="2" t="s">
        <v>35</v>
      </c>
      <c r="G31" s="2" t="s">
        <v>31</v>
      </c>
      <c r="H31" s="2">
        <v>340000</v>
      </c>
      <c r="I31" s="2">
        <v>340000</v>
      </c>
      <c r="J31" s="2" t="s">
        <v>32</v>
      </c>
      <c r="K31" s="2" t="s">
        <v>33</v>
      </c>
      <c r="L31" s="4" t="s">
        <v>34</v>
      </c>
    </row>
    <row r="32" spans="2:12" ht="75" customHeight="1">
      <c r="B32" s="29">
        <v>14111514</v>
      </c>
      <c r="C32" s="2" t="s">
        <v>87</v>
      </c>
      <c r="D32" s="19">
        <v>42404</v>
      </c>
      <c r="E32" s="2" t="s">
        <v>95</v>
      </c>
      <c r="F32" s="2" t="s">
        <v>35</v>
      </c>
      <c r="G32" s="2" t="s">
        <v>31</v>
      </c>
      <c r="H32" s="2">
        <v>190000</v>
      </c>
      <c r="I32" s="2">
        <v>190000</v>
      </c>
      <c r="J32" s="2" t="s">
        <v>32</v>
      </c>
      <c r="K32" s="2" t="s">
        <v>33</v>
      </c>
      <c r="L32" s="4" t="s">
        <v>34</v>
      </c>
    </row>
    <row r="33" spans="2:12" ht="75" customHeight="1">
      <c r="B33" s="29">
        <v>14111807</v>
      </c>
      <c r="C33" s="2" t="s">
        <v>88</v>
      </c>
      <c r="D33" s="19">
        <v>42404</v>
      </c>
      <c r="E33" s="2" t="s">
        <v>95</v>
      </c>
      <c r="F33" s="2" t="s">
        <v>35</v>
      </c>
      <c r="G33" s="2" t="s">
        <v>31</v>
      </c>
      <c r="H33" s="2">
        <v>4879000</v>
      </c>
      <c r="I33" s="2">
        <f>+H33</f>
        <v>4879000</v>
      </c>
      <c r="J33" s="2" t="s">
        <v>32</v>
      </c>
      <c r="K33" s="2" t="s">
        <v>33</v>
      </c>
      <c r="L33" s="4" t="s">
        <v>34</v>
      </c>
    </row>
    <row r="34" spans="2:12" ht="75" customHeight="1">
      <c r="B34" s="29">
        <v>44111515</v>
      </c>
      <c r="C34" s="2" t="s">
        <v>89</v>
      </c>
      <c r="D34" s="19">
        <v>42404</v>
      </c>
      <c r="E34" s="2" t="s">
        <v>95</v>
      </c>
      <c r="F34" s="2" t="s">
        <v>35</v>
      </c>
      <c r="G34" s="2" t="s">
        <v>31</v>
      </c>
      <c r="H34" s="2">
        <v>3540000</v>
      </c>
      <c r="I34" s="2">
        <f>+H34</f>
        <v>3540000</v>
      </c>
      <c r="J34" s="2" t="s">
        <v>32</v>
      </c>
      <c r="K34" s="2" t="s">
        <v>33</v>
      </c>
      <c r="L34" s="4" t="s">
        <v>34</v>
      </c>
    </row>
    <row r="35" spans="2:12" ht="75" customHeight="1">
      <c r="B35" s="29">
        <v>43201817</v>
      </c>
      <c r="C35" s="2" t="s">
        <v>90</v>
      </c>
      <c r="D35" s="19">
        <v>42404</v>
      </c>
      <c r="E35" s="2" t="s">
        <v>95</v>
      </c>
      <c r="F35" s="2" t="s">
        <v>35</v>
      </c>
      <c r="G35" s="2" t="s">
        <v>31</v>
      </c>
      <c r="H35" s="2">
        <v>19950000</v>
      </c>
      <c r="I35" s="2">
        <v>19950000</v>
      </c>
      <c r="J35" s="2" t="s">
        <v>32</v>
      </c>
      <c r="K35" s="2" t="s">
        <v>33</v>
      </c>
      <c r="L35" s="4" t="s">
        <v>34</v>
      </c>
    </row>
    <row r="36" spans="2:12" ht="75" customHeight="1">
      <c r="B36" s="29">
        <v>31201512</v>
      </c>
      <c r="C36" s="2" t="s">
        <v>82</v>
      </c>
      <c r="D36" s="19">
        <v>42404</v>
      </c>
      <c r="E36" s="2" t="s">
        <v>95</v>
      </c>
      <c r="F36" s="2" t="s">
        <v>35</v>
      </c>
      <c r="G36" s="2" t="s">
        <v>31</v>
      </c>
      <c r="H36" s="2">
        <v>4660000</v>
      </c>
      <c r="I36" s="2">
        <v>4660000</v>
      </c>
      <c r="J36" s="2" t="s">
        <v>32</v>
      </c>
      <c r="K36" s="2" t="s">
        <v>33</v>
      </c>
      <c r="L36" s="4" t="s">
        <v>34</v>
      </c>
    </row>
    <row r="37" spans="2:12" ht="75" customHeight="1">
      <c r="B37" s="29">
        <v>44103103</v>
      </c>
      <c r="C37" s="2" t="s">
        <v>91</v>
      </c>
      <c r="D37" s="19">
        <v>42404</v>
      </c>
      <c r="E37" s="2" t="s">
        <v>95</v>
      </c>
      <c r="F37" s="2" t="s">
        <v>35</v>
      </c>
      <c r="G37" s="2" t="s">
        <v>31</v>
      </c>
      <c r="H37" s="2">
        <v>6250000</v>
      </c>
      <c r="I37" s="2">
        <v>6250000</v>
      </c>
      <c r="J37" s="2" t="s">
        <v>32</v>
      </c>
      <c r="K37" s="2" t="s">
        <v>33</v>
      </c>
      <c r="L37" s="4" t="s">
        <v>34</v>
      </c>
    </row>
    <row r="38" spans="2:12" ht="75" customHeight="1">
      <c r="B38" s="29">
        <v>44121615</v>
      </c>
      <c r="C38" s="2" t="s">
        <v>63</v>
      </c>
      <c r="D38" s="19">
        <v>42404</v>
      </c>
      <c r="E38" s="2" t="s">
        <v>95</v>
      </c>
      <c r="F38" s="2" t="s">
        <v>35</v>
      </c>
      <c r="G38" s="2" t="s">
        <v>31</v>
      </c>
      <c r="H38" s="2">
        <v>1276500</v>
      </c>
      <c r="I38" s="2">
        <v>1276500</v>
      </c>
      <c r="J38" s="2" t="s">
        <v>32</v>
      </c>
      <c r="K38" s="2" t="s">
        <v>33</v>
      </c>
      <c r="L38" s="4" t="s">
        <v>34</v>
      </c>
    </row>
    <row r="39" spans="2:12" ht="75" customHeight="1">
      <c r="B39" s="29">
        <v>44121503</v>
      </c>
      <c r="C39" s="2" t="s">
        <v>64</v>
      </c>
      <c r="D39" s="19">
        <v>42404</v>
      </c>
      <c r="E39" s="2" t="s">
        <v>95</v>
      </c>
      <c r="F39" s="2" t="s">
        <v>35</v>
      </c>
      <c r="G39" s="2" t="s">
        <v>31</v>
      </c>
      <c r="H39" s="2">
        <v>1220000</v>
      </c>
      <c r="I39" s="2">
        <v>1220000</v>
      </c>
      <c r="J39" s="2" t="s">
        <v>32</v>
      </c>
      <c r="K39" s="2" t="s">
        <v>33</v>
      </c>
      <c r="L39" s="4" t="s">
        <v>34</v>
      </c>
    </row>
    <row r="40" spans="2:12" ht="75" customHeight="1">
      <c r="B40" s="29">
        <v>44121701</v>
      </c>
      <c r="C40" s="2" t="s">
        <v>65</v>
      </c>
      <c r="D40" s="19">
        <v>42404</v>
      </c>
      <c r="E40" s="2" t="s">
        <v>95</v>
      </c>
      <c r="F40" s="2" t="s">
        <v>35</v>
      </c>
      <c r="G40" s="2" t="s">
        <v>31</v>
      </c>
      <c r="H40" s="2">
        <v>2400000</v>
      </c>
      <c r="I40" s="2">
        <v>2400000</v>
      </c>
      <c r="J40" s="2" t="s">
        <v>32</v>
      </c>
      <c r="K40" s="2" t="s">
        <v>33</v>
      </c>
      <c r="L40" s="4" t="s">
        <v>34</v>
      </c>
    </row>
    <row r="41" spans="2:12" ht="75" customHeight="1">
      <c r="B41" s="29">
        <v>44121630</v>
      </c>
      <c r="C41" s="2" t="s">
        <v>66</v>
      </c>
      <c r="D41" s="19">
        <v>42404</v>
      </c>
      <c r="E41" s="2" t="s">
        <v>95</v>
      </c>
      <c r="F41" s="2" t="s">
        <v>35</v>
      </c>
      <c r="G41" s="2" t="s">
        <v>31</v>
      </c>
      <c r="H41" s="2">
        <v>4513750</v>
      </c>
      <c r="I41" s="2">
        <v>4513750</v>
      </c>
      <c r="J41" s="2" t="s">
        <v>32</v>
      </c>
      <c r="K41" s="2" t="s">
        <v>33</v>
      </c>
      <c r="L41" s="4" t="s">
        <v>34</v>
      </c>
    </row>
    <row r="42" spans="2:12" ht="75" customHeight="1">
      <c r="B42" s="29">
        <v>44122016</v>
      </c>
      <c r="C42" s="2" t="s">
        <v>96</v>
      </c>
      <c r="D42" s="19">
        <v>42404</v>
      </c>
      <c r="E42" s="2" t="s">
        <v>95</v>
      </c>
      <c r="F42" s="2" t="s">
        <v>35</v>
      </c>
      <c r="G42" s="2" t="s">
        <v>31</v>
      </c>
      <c r="H42" s="2">
        <v>5950000</v>
      </c>
      <c r="I42" s="2">
        <v>5950000</v>
      </c>
      <c r="J42" s="2" t="s">
        <v>32</v>
      </c>
      <c r="K42" s="2" t="s">
        <v>33</v>
      </c>
      <c r="L42" s="4" t="s">
        <v>34</v>
      </c>
    </row>
    <row r="43" spans="2:12" ht="75" customHeight="1">
      <c r="B43" s="29">
        <v>44121613</v>
      </c>
      <c r="C43" s="2" t="s">
        <v>92</v>
      </c>
      <c r="D43" s="19">
        <v>42404</v>
      </c>
      <c r="E43" s="2" t="s">
        <v>95</v>
      </c>
      <c r="F43" s="2" t="s">
        <v>35</v>
      </c>
      <c r="G43" s="2" t="s">
        <v>31</v>
      </c>
      <c r="H43" s="2">
        <v>712500</v>
      </c>
      <c r="I43" s="2">
        <v>712500</v>
      </c>
      <c r="J43" s="2" t="s">
        <v>32</v>
      </c>
      <c r="K43" s="2" t="s">
        <v>33</v>
      </c>
      <c r="L43" s="4" t="s">
        <v>34</v>
      </c>
    </row>
    <row r="44" spans="2:12" ht="75" customHeight="1">
      <c r="B44" s="29">
        <v>14111507</v>
      </c>
      <c r="C44" s="2" t="s">
        <v>67</v>
      </c>
      <c r="D44" s="19">
        <v>42404</v>
      </c>
      <c r="E44" s="2" t="s">
        <v>95</v>
      </c>
      <c r="F44" s="2" t="s">
        <v>35</v>
      </c>
      <c r="G44" s="2" t="s">
        <v>31</v>
      </c>
      <c r="H44" s="2">
        <v>150150000</v>
      </c>
      <c r="I44" s="2">
        <v>150150000</v>
      </c>
      <c r="J44" s="2" t="s">
        <v>32</v>
      </c>
      <c r="K44" s="2" t="s">
        <v>33</v>
      </c>
      <c r="L44" s="4" t="s">
        <v>34</v>
      </c>
    </row>
    <row r="45" spans="2:12" ht="75" customHeight="1">
      <c r="B45" s="29">
        <v>44121706</v>
      </c>
      <c r="C45" s="2" t="s">
        <v>93</v>
      </c>
      <c r="D45" s="19">
        <v>42404</v>
      </c>
      <c r="E45" s="2" t="s">
        <v>95</v>
      </c>
      <c r="F45" s="2" t="s">
        <v>35</v>
      </c>
      <c r="G45" s="2" t="s">
        <v>31</v>
      </c>
      <c r="H45" s="2">
        <v>1200000</v>
      </c>
      <c r="I45" s="2">
        <v>1200000</v>
      </c>
      <c r="J45" s="2" t="s">
        <v>32</v>
      </c>
      <c r="K45" s="2" t="s">
        <v>33</v>
      </c>
      <c r="L45" s="4" t="s">
        <v>34</v>
      </c>
    </row>
    <row r="46" spans="2:12" ht="75" customHeight="1">
      <c r="B46" s="29">
        <v>27111801</v>
      </c>
      <c r="C46" s="2" t="s">
        <v>94</v>
      </c>
      <c r="D46" s="19">
        <v>42404</v>
      </c>
      <c r="E46" s="2" t="s">
        <v>95</v>
      </c>
      <c r="F46" s="2" t="s">
        <v>35</v>
      </c>
      <c r="G46" s="2" t="s">
        <v>31</v>
      </c>
      <c r="H46" s="2">
        <v>924000</v>
      </c>
      <c r="I46" s="2">
        <v>924000</v>
      </c>
      <c r="J46" s="2" t="s">
        <v>32</v>
      </c>
      <c r="K46" s="2" t="s">
        <v>33</v>
      </c>
      <c r="L46" s="4" t="s">
        <v>34</v>
      </c>
    </row>
    <row r="47" spans="2:12" ht="75" customHeight="1">
      <c r="B47" s="29">
        <v>47131831</v>
      </c>
      <c r="C47" s="2" t="s">
        <v>68</v>
      </c>
      <c r="D47" s="19">
        <v>42396</v>
      </c>
      <c r="E47" s="2" t="s">
        <v>40</v>
      </c>
      <c r="F47" s="2" t="s">
        <v>35</v>
      </c>
      <c r="G47" s="2" t="s">
        <v>31</v>
      </c>
      <c r="H47" s="2">
        <v>750000</v>
      </c>
      <c r="I47" s="2">
        <v>750000</v>
      </c>
      <c r="J47" s="2" t="s">
        <v>32</v>
      </c>
      <c r="K47" s="2" t="s">
        <v>33</v>
      </c>
      <c r="L47" s="4" t="s">
        <v>34</v>
      </c>
    </row>
    <row r="48" spans="2:12" ht="75" customHeight="1">
      <c r="B48" s="29">
        <v>47121804</v>
      </c>
      <c r="C48" s="2" t="s">
        <v>69</v>
      </c>
      <c r="D48" s="19">
        <v>42396</v>
      </c>
      <c r="E48" s="2" t="s">
        <v>40</v>
      </c>
      <c r="F48" s="2" t="s">
        <v>35</v>
      </c>
      <c r="G48" s="2" t="s">
        <v>31</v>
      </c>
      <c r="H48" s="2">
        <v>1040000</v>
      </c>
      <c r="I48" s="2">
        <v>1040000</v>
      </c>
      <c r="J48" s="2" t="s">
        <v>32</v>
      </c>
      <c r="K48" s="2" t="s">
        <v>33</v>
      </c>
      <c r="L48" s="4" t="s">
        <v>34</v>
      </c>
    </row>
    <row r="49" spans="2:12" ht="75" customHeight="1">
      <c r="B49" s="29">
        <v>47131807</v>
      </c>
      <c r="C49" s="2" t="s">
        <v>70</v>
      </c>
      <c r="D49" s="19">
        <v>42396</v>
      </c>
      <c r="E49" s="2" t="s">
        <v>40</v>
      </c>
      <c r="F49" s="2" t="s">
        <v>35</v>
      </c>
      <c r="G49" s="2" t="s">
        <v>31</v>
      </c>
      <c r="H49" s="2">
        <v>800000</v>
      </c>
      <c r="I49" s="2">
        <v>800000</v>
      </c>
      <c r="J49" s="2" t="s">
        <v>32</v>
      </c>
      <c r="K49" s="2" t="s">
        <v>33</v>
      </c>
      <c r="L49" s="4" t="s">
        <v>34</v>
      </c>
    </row>
    <row r="50" spans="2:12" ht="75" customHeight="1">
      <c r="B50" s="29">
        <v>47121701</v>
      </c>
      <c r="C50" s="2" t="s">
        <v>71</v>
      </c>
      <c r="D50" s="19">
        <v>42396</v>
      </c>
      <c r="E50" s="2" t="s">
        <v>40</v>
      </c>
      <c r="F50" s="2" t="s">
        <v>35</v>
      </c>
      <c r="G50" s="2" t="s">
        <v>31</v>
      </c>
      <c r="H50" s="2">
        <v>780000</v>
      </c>
      <c r="I50" s="2">
        <v>780000</v>
      </c>
      <c r="J50" s="2" t="s">
        <v>32</v>
      </c>
      <c r="K50" s="2" t="s">
        <v>33</v>
      </c>
      <c r="L50" s="4" t="s">
        <v>34</v>
      </c>
    </row>
    <row r="51" spans="2:12" ht="75" customHeight="1">
      <c r="B51" s="29">
        <v>47131802</v>
      </c>
      <c r="C51" s="2" t="s">
        <v>72</v>
      </c>
      <c r="D51" s="19">
        <v>42396</v>
      </c>
      <c r="E51" s="2" t="s">
        <v>40</v>
      </c>
      <c r="F51" s="2" t="s">
        <v>35</v>
      </c>
      <c r="G51" s="2" t="s">
        <v>31</v>
      </c>
      <c r="H51" s="2">
        <v>800000</v>
      </c>
      <c r="I51" s="2">
        <v>800000</v>
      </c>
      <c r="J51" s="2" t="s">
        <v>32</v>
      </c>
      <c r="K51" s="2" t="s">
        <v>33</v>
      </c>
      <c r="L51" s="4" t="s">
        <v>34</v>
      </c>
    </row>
    <row r="52" spans="2:12" ht="75" customHeight="1">
      <c r="B52" s="29">
        <v>47131608</v>
      </c>
      <c r="C52" s="2" t="s">
        <v>73</v>
      </c>
      <c r="D52" s="19">
        <v>42396</v>
      </c>
      <c r="E52" s="2" t="s">
        <v>40</v>
      </c>
      <c r="F52" s="2" t="s">
        <v>35</v>
      </c>
      <c r="G52" s="2" t="s">
        <v>31</v>
      </c>
      <c r="H52" s="2">
        <v>225000</v>
      </c>
      <c r="I52" s="2">
        <v>225000</v>
      </c>
      <c r="J52" s="2" t="s">
        <v>32</v>
      </c>
      <c r="K52" s="2" t="s">
        <v>33</v>
      </c>
      <c r="L52" s="4" t="s">
        <v>34</v>
      </c>
    </row>
    <row r="53" spans="2:12" ht="75" customHeight="1">
      <c r="B53" s="29">
        <v>47131803</v>
      </c>
      <c r="C53" s="2" t="s">
        <v>74</v>
      </c>
      <c r="D53" s="19">
        <v>42396</v>
      </c>
      <c r="E53" s="2" t="s">
        <v>40</v>
      </c>
      <c r="F53" s="2" t="s">
        <v>35</v>
      </c>
      <c r="G53" s="2" t="s">
        <v>31</v>
      </c>
      <c r="H53" s="2">
        <v>3072500</v>
      </c>
      <c r="I53" s="2">
        <v>3072500</v>
      </c>
      <c r="J53" s="2" t="s">
        <v>32</v>
      </c>
      <c r="K53" s="2" t="s">
        <v>33</v>
      </c>
      <c r="L53" s="4" t="s">
        <v>34</v>
      </c>
    </row>
    <row r="54" spans="2:12" ht="75" customHeight="1">
      <c r="B54" s="29">
        <v>47131604</v>
      </c>
      <c r="C54" s="2" t="s">
        <v>75</v>
      </c>
      <c r="D54" s="19">
        <v>42396</v>
      </c>
      <c r="E54" s="2" t="s">
        <v>40</v>
      </c>
      <c r="F54" s="2" t="s">
        <v>35</v>
      </c>
      <c r="G54" s="2" t="s">
        <v>31</v>
      </c>
      <c r="H54" s="2">
        <v>900000</v>
      </c>
      <c r="I54" s="2">
        <v>900000</v>
      </c>
      <c r="J54" s="2" t="s">
        <v>32</v>
      </c>
      <c r="K54" s="2" t="s">
        <v>33</v>
      </c>
      <c r="L54" s="4" t="s">
        <v>34</v>
      </c>
    </row>
    <row r="55" spans="2:12" ht="75" customHeight="1">
      <c r="B55" s="29">
        <v>47131603</v>
      </c>
      <c r="C55" s="2" t="s">
        <v>76</v>
      </c>
      <c r="D55" s="19">
        <v>42396</v>
      </c>
      <c r="E55" s="2" t="s">
        <v>40</v>
      </c>
      <c r="F55" s="2" t="s">
        <v>35</v>
      </c>
      <c r="G55" s="2" t="s">
        <v>31</v>
      </c>
      <c r="H55" s="2">
        <v>393750</v>
      </c>
      <c r="I55" s="2">
        <v>393750</v>
      </c>
      <c r="J55" s="2" t="s">
        <v>32</v>
      </c>
      <c r="K55" s="2" t="s">
        <v>33</v>
      </c>
      <c r="L55" s="4" t="s">
        <v>34</v>
      </c>
    </row>
    <row r="56" spans="2:12" ht="75" customHeight="1">
      <c r="B56" s="29">
        <v>47131824</v>
      </c>
      <c r="C56" s="2" t="s">
        <v>77</v>
      </c>
      <c r="D56" s="19">
        <v>42396</v>
      </c>
      <c r="E56" s="2" t="s">
        <v>40</v>
      </c>
      <c r="F56" s="2" t="s">
        <v>35</v>
      </c>
      <c r="G56" s="2" t="s">
        <v>31</v>
      </c>
      <c r="H56" s="2">
        <v>2400000</v>
      </c>
      <c r="I56" s="2">
        <v>2400000</v>
      </c>
      <c r="J56" s="2" t="s">
        <v>32</v>
      </c>
      <c r="K56" s="2" t="s">
        <v>33</v>
      </c>
      <c r="L56" s="4" t="s">
        <v>34</v>
      </c>
    </row>
    <row r="57" spans="2:12" ht="75" customHeight="1">
      <c r="B57" s="29">
        <v>47131830</v>
      </c>
      <c r="C57" s="2" t="s">
        <v>78</v>
      </c>
      <c r="D57" s="19">
        <v>42396</v>
      </c>
      <c r="E57" s="2" t="s">
        <v>40</v>
      </c>
      <c r="F57" s="2" t="s">
        <v>35</v>
      </c>
      <c r="G57" s="2" t="s">
        <v>31</v>
      </c>
      <c r="H57" s="2">
        <v>675000</v>
      </c>
      <c r="I57" s="2">
        <v>675000</v>
      </c>
      <c r="J57" s="2" t="s">
        <v>32</v>
      </c>
      <c r="K57" s="2" t="s">
        <v>33</v>
      </c>
      <c r="L57" s="4" t="s">
        <v>34</v>
      </c>
    </row>
    <row r="58" spans="2:12" ht="75" customHeight="1">
      <c r="B58" s="29">
        <v>47131611</v>
      </c>
      <c r="C58" s="2" t="s">
        <v>79</v>
      </c>
      <c r="D58" s="19">
        <v>42396</v>
      </c>
      <c r="E58" s="2" t="s">
        <v>40</v>
      </c>
      <c r="F58" s="2" t="s">
        <v>35</v>
      </c>
      <c r="G58" s="2" t="s">
        <v>31</v>
      </c>
      <c r="H58" s="2">
        <v>105000</v>
      </c>
      <c r="I58" s="2">
        <v>105000</v>
      </c>
      <c r="J58" s="2" t="s">
        <v>32</v>
      </c>
      <c r="K58" s="2" t="s">
        <v>33</v>
      </c>
      <c r="L58" s="4" t="s">
        <v>34</v>
      </c>
    </row>
    <row r="59" spans="2:12" ht="75" customHeight="1">
      <c r="B59" s="29">
        <v>47131502</v>
      </c>
      <c r="C59" s="2" t="s">
        <v>80</v>
      </c>
      <c r="D59" s="19">
        <v>42396</v>
      </c>
      <c r="E59" s="2" t="s">
        <v>40</v>
      </c>
      <c r="F59" s="2" t="s">
        <v>35</v>
      </c>
      <c r="G59" s="2" t="s">
        <v>31</v>
      </c>
      <c r="H59" s="2">
        <v>1356000</v>
      </c>
      <c r="I59" s="2">
        <v>1356000</v>
      </c>
      <c r="J59" s="2" t="s">
        <v>32</v>
      </c>
      <c r="K59" s="2" t="s">
        <v>33</v>
      </c>
      <c r="L59" s="4" t="s">
        <v>34</v>
      </c>
    </row>
    <row r="60" spans="2:12" ht="75" customHeight="1">
      <c r="B60" s="29">
        <v>47131618</v>
      </c>
      <c r="C60" s="2" t="s">
        <v>81</v>
      </c>
      <c r="D60" s="19">
        <v>42396</v>
      </c>
      <c r="E60" s="2" t="s">
        <v>40</v>
      </c>
      <c r="F60" s="2" t="s">
        <v>35</v>
      </c>
      <c r="G60" s="2" t="s">
        <v>31</v>
      </c>
      <c r="H60" s="2">
        <v>1700000</v>
      </c>
      <c r="I60" s="2">
        <v>1700000</v>
      </c>
      <c r="J60" s="2" t="s">
        <v>32</v>
      </c>
      <c r="K60" s="2" t="s">
        <v>33</v>
      </c>
      <c r="L60" s="4" t="s">
        <v>34</v>
      </c>
    </row>
    <row r="61" spans="2:12" ht="75" customHeight="1">
      <c r="B61" s="29">
        <v>46181541</v>
      </c>
      <c r="C61" s="2" t="s">
        <v>85</v>
      </c>
      <c r="D61" s="19">
        <v>42396</v>
      </c>
      <c r="E61" s="2" t="s">
        <v>40</v>
      </c>
      <c r="F61" s="2" t="s">
        <v>35</v>
      </c>
      <c r="G61" s="2" t="s">
        <v>31</v>
      </c>
      <c r="H61" s="2">
        <v>2144000</v>
      </c>
      <c r="I61" s="2">
        <v>1144000</v>
      </c>
      <c r="J61" s="2" t="s">
        <v>32</v>
      </c>
      <c r="K61" s="2" t="s">
        <v>33</v>
      </c>
      <c r="L61" s="4" t="s">
        <v>34</v>
      </c>
    </row>
    <row r="62" spans="2:12" ht="75" customHeight="1">
      <c r="B62" s="29">
        <v>80131502</v>
      </c>
      <c r="C62" s="2" t="s">
        <v>49</v>
      </c>
      <c r="D62" s="19">
        <v>42390</v>
      </c>
      <c r="E62" s="2" t="s">
        <v>41</v>
      </c>
      <c r="F62" s="2" t="s">
        <v>38</v>
      </c>
      <c r="G62" s="2" t="s">
        <v>31</v>
      </c>
      <c r="H62" s="2">
        <v>2509761806</v>
      </c>
      <c r="I62" s="2">
        <v>41829634</v>
      </c>
      <c r="J62" s="2" t="s">
        <v>104</v>
      </c>
      <c r="K62" s="2" t="s">
        <v>105</v>
      </c>
      <c r="L62" s="4" t="s">
        <v>34</v>
      </c>
    </row>
    <row r="63" spans="2:12" ht="45">
      <c r="B63" s="29">
        <v>78181701</v>
      </c>
      <c r="C63" s="2" t="s">
        <v>83</v>
      </c>
      <c r="D63" s="19">
        <v>42388</v>
      </c>
      <c r="E63" s="2" t="s">
        <v>39</v>
      </c>
      <c r="F63" s="2" t="s">
        <v>35</v>
      </c>
      <c r="G63" s="2" t="s">
        <v>31</v>
      </c>
      <c r="H63" s="2">
        <v>33800000</v>
      </c>
      <c r="I63" s="2">
        <v>33800000</v>
      </c>
      <c r="J63" s="2" t="s">
        <v>32</v>
      </c>
      <c r="K63" s="2" t="s">
        <v>33</v>
      </c>
      <c r="L63" s="4" t="s">
        <v>34</v>
      </c>
    </row>
    <row r="64" spans="2:12" ht="45">
      <c r="B64" s="29">
        <v>80111710</v>
      </c>
      <c r="C64" s="2" t="s">
        <v>84</v>
      </c>
      <c r="D64" s="19">
        <v>42675</v>
      </c>
      <c r="E64" s="2" t="s">
        <v>40</v>
      </c>
      <c r="F64" s="2" t="s">
        <v>35</v>
      </c>
      <c r="G64" s="2" t="s">
        <v>31</v>
      </c>
      <c r="H64" s="2">
        <v>6000000</v>
      </c>
      <c r="I64" s="2">
        <v>6000000</v>
      </c>
      <c r="J64" s="2" t="s">
        <v>32</v>
      </c>
      <c r="K64" s="2" t="s">
        <v>33</v>
      </c>
      <c r="L64" s="4" t="s">
        <v>34</v>
      </c>
    </row>
    <row r="65" spans="2:12" ht="45">
      <c r="B65" s="29">
        <v>53102714</v>
      </c>
      <c r="C65" s="2" t="s">
        <v>86</v>
      </c>
      <c r="D65" s="19">
        <v>42430</v>
      </c>
      <c r="E65" s="2" t="s">
        <v>97</v>
      </c>
      <c r="F65" s="2" t="s">
        <v>35</v>
      </c>
      <c r="G65" s="2" t="s">
        <v>31</v>
      </c>
      <c r="H65" s="2">
        <v>6080000</v>
      </c>
      <c r="I65" s="2">
        <v>6080000</v>
      </c>
      <c r="J65" s="2" t="s">
        <v>32</v>
      </c>
      <c r="K65" s="2" t="s">
        <v>33</v>
      </c>
      <c r="L65" s="4" t="s">
        <v>34</v>
      </c>
    </row>
    <row r="66" spans="2:12" ht="45">
      <c r="B66" s="29">
        <v>72101507</v>
      </c>
      <c r="C66" s="2" t="s">
        <v>46</v>
      </c>
      <c r="D66" s="19">
        <v>42401</v>
      </c>
      <c r="E66" s="2" t="s">
        <v>41</v>
      </c>
      <c r="F66" s="2" t="s">
        <v>36</v>
      </c>
      <c r="G66" s="2" t="s">
        <v>31</v>
      </c>
      <c r="H66" s="2">
        <v>199354081</v>
      </c>
      <c r="I66" s="2">
        <v>199354081</v>
      </c>
      <c r="J66" s="2" t="s">
        <v>32</v>
      </c>
      <c r="K66" s="2" t="s">
        <v>33</v>
      </c>
      <c r="L66" s="4" t="s">
        <v>34</v>
      </c>
    </row>
    <row r="67" spans="2:12" ht="45">
      <c r="B67" s="29">
        <v>78181507</v>
      </c>
      <c r="C67" s="2" t="s">
        <v>37</v>
      </c>
      <c r="D67" s="19">
        <v>42401</v>
      </c>
      <c r="E67" s="2" t="s">
        <v>41</v>
      </c>
      <c r="F67" s="2" t="s">
        <v>35</v>
      </c>
      <c r="G67" s="2" t="s">
        <v>31</v>
      </c>
      <c r="H67" s="2">
        <v>40000000</v>
      </c>
      <c r="I67" s="2">
        <v>40000000</v>
      </c>
      <c r="J67" s="2" t="s">
        <v>32</v>
      </c>
      <c r="K67" s="2" t="s">
        <v>33</v>
      </c>
      <c r="L67" s="4" t="s">
        <v>34</v>
      </c>
    </row>
    <row r="68" spans="2:12" ht="45">
      <c r="B68" s="29">
        <v>73152103</v>
      </c>
      <c r="C68" s="2" t="s">
        <v>47</v>
      </c>
      <c r="D68" s="19">
        <v>42401</v>
      </c>
      <c r="E68" s="2" t="s">
        <v>41</v>
      </c>
      <c r="F68" s="2" t="s">
        <v>35</v>
      </c>
      <c r="G68" s="2" t="s">
        <v>31</v>
      </c>
      <c r="H68" s="2">
        <v>10000000</v>
      </c>
      <c r="I68" s="2">
        <v>10000000</v>
      </c>
      <c r="J68" s="2" t="s">
        <v>32</v>
      </c>
      <c r="K68" s="2" t="s">
        <v>33</v>
      </c>
      <c r="L68" s="4" t="s">
        <v>34</v>
      </c>
    </row>
    <row r="69" spans="2:12" ht="45">
      <c r="B69" s="29">
        <v>72101506</v>
      </c>
      <c r="C69" s="2" t="s">
        <v>98</v>
      </c>
      <c r="D69" s="19">
        <v>42401</v>
      </c>
      <c r="E69" s="2" t="s">
        <v>41</v>
      </c>
      <c r="F69" s="2" t="s">
        <v>35</v>
      </c>
      <c r="G69" s="2" t="s">
        <v>31</v>
      </c>
      <c r="H69" s="2">
        <v>6000000</v>
      </c>
      <c r="I69" s="2">
        <v>6000000</v>
      </c>
      <c r="J69" s="2" t="s">
        <v>32</v>
      </c>
      <c r="K69" s="2" t="s">
        <v>33</v>
      </c>
      <c r="L69" s="4" t="s">
        <v>34</v>
      </c>
    </row>
    <row r="70" spans="2:12" ht="45">
      <c r="B70" s="29">
        <v>76111501</v>
      </c>
      <c r="C70" s="2" t="s">
        <v>106</v>
      </c>
      <c r="D70" s="19">
        <v>42565</v>
      </c>
      <c r="E70" s="2" t="s">
        <v>102</v>
      </c>
      <c r="F70" s="2" t="s">
        <v>103</v>
      </c>
      <c r="G70" s="2" t="s">
        <v>31</v>
      </c>
      <c r="H70" s="2">
        <v>686174112</v>
      </c>
      <c r="I70" s="2">
        <v>114362352</v>
      </c>
      <c r="J70" s="2" t="s">
        <v>104</v>
      </c>
      <c r="K70" s="2" t="s">
        <v>105</v>
      </c>
      <c r="L70" s="4" t="s">
        <v>34</v>
      </c>
    </row>
    <row r="71" spans="2:12" ht="45">
      <c r="B71" s="29">
        <v>92101501</v>
      </c>
      <c r="C71" s="2" t="s">
        <v>101</v>
      </c>
      <c r="D71" s="19">
        <v>42178</v>
      </c>
      <c r="E71" s="2" t="s">
        <v>102</v>
      </c>
      <c r="F71" s="2" t="s">
        <v>103</v>
      </c>
      <c r="G71" s="2" t="s">
        <v>31</v>
      </c>
      <c r="H71" s="2">
        <v>2162543212</v>
      </c>
      <c r="I71" s="2">
        <v>360423869</v>
      </c>
      <c r="J71" s="2" t="s">
        <v>104</v>
      </c>
      <c r="K71" s="2" t="s">
        <v>105</v>
      </c>
      <c r="L71" s="4" t="s">
        <v>34</v>
      </c>
    </row>
    <row r="72" spans="2:12" ht="45">
      <c r="B72" s="3">
        <v>85101604</v>
      </c>
      <c r="C72" s="2" t="s">
        <v>107</v>
      </c>
      <c r="D72" s="19">
        <v>42432</v>
      </c>
      <c r="E72" s="2" t="s">
        <v>100</v>
      </c>
      <c r="F72" s="2" t="s">
        <v>35</v>
      </c>
      <c r="G72" s="2" t="s">
        <v>31</v>
      </c>
      <c r="H72" s="2">
        <v>5820000</v>
      </c>
      <c r="I72" s="2">
        <v>5820000</v>
      </c>
      <c r="J72" s="2" t="s">
        <v>32</v>
      </c>
      <c r="K72" s="2" t="s">
        <v>33</v>
      </c>
      <c r="L72" s="4" t="s">
        <v>34</v>
      </c>
    </row>
    <row r="73" spans="2:12" ht="45">
      <c r="B73" s="29">
        <v>43221504</v>
      </c>
      <c r="C73" s="2" t="s">
        <v>99</v>
      </c>
      <c r="D73" s="19">
        <v>42157</v>
      </c>
      <c r="E73" s="2" t="s">
        <v>41</v>
      </c>
      <c r="F73" s="2" t="s">
        <v>35</v>
      </c>
      <c r="G73" s="2" t="s">
        <v>31</v>
      </c>
      <c r="H73" s="2">
        <v>8170000</v>
      </c>
      <c r="I73" s="2">
        <v>8170000</v>
      </c>
      <c r="J73" s="2" t="s">
        <v>32</v>
      </c>
      <c r="K73" s="2" t="s">
        <v>33</v>
      </c>
      <c r="L73" s="4" t="s">
        <v>34</v>
      </c>
    </row>
    <row r="75" spans="2:8" ht="30.75" thickBot="1">
      <c r="B75" s="11" t="s">
        <v>21</v>
      </c>
      <c r="C75" s="10"/>
      <c r="D75" s="10"/>
      <c r="H75" s="30">
        <f>SUM(H19:H74)</f>
        <v>5971345211</v>
      </c>
    </row>
    <row r="76" spans="2:4" ht="45">
      <c r="B76" s="12" t="s">
        <v>6</v>
      </c>
      <c r="C76" s="16" t="s">
        <v>22</v>
      </c>
      <c r="D76" s="9" t="s">
        <v>14</v>
      </c>
    </row>
    <row r="77" spans="2:4" ht="15">
      <c r="B77" s="3"/>
      <c r="C77" s="2"/>
      <c r="D77" s="4"/>
    </row>
    <row r="78" spans="2:4" ht="15">
      <c r="B78" s="3"/>
      <c r="C78" s="2"/>
      <c r="D78" s="4"/>
    </row>
    <row r="79" spans="2:4" ht="15">
      <c r="B79" s="3"/>
      <c r="C79" s="2"/>
      <c r="D79" s="4"/>
    </row>
    <row r="80" spans="2:4" ht="15">
      <c r="B80" s="3"/>
      <c r="C80" s="2"/>
      <c r="D80" s="4"/>
    </row>
    <row r="81" spans="2:4" ht="15.75" thickBot="1">
      <c r="B81" s="14"/>
      <c r="C81" s="15"/>
      <c r="D81" s="5"/>
    </row>
  </sheetData>
  <sheetProtection/>
  <autoFilter ref="A18:N18"/>
  <mergeCells count="2">
    <mergeCell ref="F5:I9"/>
    <mergeCell ref="F11:I15"/>
  </mergeCells>
  <hyperlinks>
    <hyperlink ref="C8" r:id="rId1" display="www.ramajudicial.gov.co"/>
  </hyperlinks>
  <printOptions/>
  <pageMargins left="0.7086614173228347" right="0.7086614173228347" top="0.7480314960629921" bottom="0.7480314960629921" header="0.31496062992125984" footer="0.31496062992125984"/>
  <pageSetup horizontalDpi="600" verticalDpi="600" orientation="landscape" paperSize="5" scale="6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2014-04-07T13:29:25Z</cp:lastPrinted>
  <dcterms:created xsi:type="dcterms:W3CDTF">2012-12-10T15:58:41Z</dcterms:created>
  <dcterms:modified xsi:type="dcterms:W3CDTF">2016-01-29T13:48:47Z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