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<sst xmlns="http://schemas.openxmlformats.org/spreadsheetml/2006/main" count="145" uniqueCount="63">
  <si>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</si>
  <si>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</si>
  <si>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</si>
  <si>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</si>
  <si>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</si>
  <si>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</si>
  <si>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</si>
  <si>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</si>
  <si>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</si>
  <si>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</si>
  <si>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</si>
  <si>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</si>
  <si>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</si>
  <si>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</si>
  <si>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</si>
  <si>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</si>
  <si>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</si>
  <si>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</si>
  <si>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</si>
  <si>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</si>
  <si>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</si>
  <si>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</si>
  <si>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</si>
  <si>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</si>
  <si>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</si>
  <si>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</si>
  <si>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</si>
  <si>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</si>
  <si>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</si>
  <si>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90141603</t>
  </si>
  <si>
    <t>86131502</t>
  </si>
  <si>
    <t>85111608</t>
  </si>
  <si>
    <t>85122101</t>
  </si>
  <si>
    <t>80131500</t>
  </si>
  <si>
    <t>85111601</t>
  </si>
  <si>
    <t>Servicios de apoyo a la gestión al programa de bienestar social en la disciplina de ajedrez</t>
  </si>
  <si>
    <t>Servicios de apoyo a la gestión al programa de bienestar social en la disciplina de baloncesto</t>
  </si>
  <si>
    <t>Servicios de apoyo a la gestión al programa de bienestar social en la disciplina de voleibol</t>
  </si>
  <si>
    <t>Servicios de apoyo a la gestión al programa de bienestar social en la disciplina de futbol</t>
  </si>
  <si>
    <t>Servicios de apoyo a la gestión al programa de bienestar social en la disciplina taller de arte</t>
  </si>
  <si>
    <t>Servicios de apoyo a la gestión al programa de bienestar social en la disciplina de baile moderno</t>
  </si>
  <si>
    <t>Servicios de apoyo a la gestión al programa de bienestar social en la disciplina de tenis de mesa</t>
  </si>
  <si>
    <t>Servicios de apoyo a la gestión al programa de bienestar social en la disciplina de acondicionamiento fisico</t>
  </si>
  <si>
    <t xml:space="preserve">Servicios profesional de valoración nutricional del programa de bienestar social </t>
  </si>
  <si>
    <t>Servicio profesional de valoración fisioterapeutica del programa de bienestar social</t>
  </si>
  <si>
    <t>Arrendamiento de Inmuebles para el funcionamiento de los Despachos Judiciales (SIRPA, DESAJ, Cra 4 No. 20-56, Bodega, Iron Mountain, Apia 1, Apia 2, Los Molinos Ddas, Guadalupe Plaza locales 218, 219,  Guadalupe Plaza locales 222-225, Despacho Judicial la Celia, Despacho Judicial Santuario, Archivo Belén)</t>
  </si>
  <si>
    <t>Servicios de apoyo a la gestión al programa de bienestar social en la disciplina de terapias de relajacionl</t>
  </si>
  <si>
    <t>Contratacion Directa</t>
  </si>
  <si>
    <t>Recursos Corrientes (del Tesoro)</t>
  </si>
  <si>
    <t>NO</t>
  </si>
  <si>
    <t>SI</t>
  </si>
  <si>
    <t>N/A</t>
  </si>
  <si>
    <t>Solicitadas</t>
  </si>
  <si>
    <t>Ivan Maturana Cordoba- Coordinador Administrativo y financiero- tel 3147665 imaturac@cendoj.ramajudicial.gov.co</t>
  </si>
  <si>
    <t>DIRECCION SECCIONAL DE ADMINISTRACION JUDICIAL</t>
  </si>
  <si>
    <t>CARRERA 8 # 42 B 50 PISO 3</t>
  </si>
  <si>
    <t>www.ramajudicial.gov.co</t>
  </si>
  <si>
    <t>LUCAS IGNACIO ARBELAEZ CIFUENTES</t>
  </si>
  <si>
    <t>AGOSTO DE 2018</t>
  </si>
  <si>
    <t xml:space="preserve">4 MESES </t>
  </si>
  <si>
    <t>33 MESES</t>
  </si>
  <si>
    <r>
      <rPr>
        <b/>
        <u val="single"/>
        <sz val="11"/>
        <color indexed="8"/>
        <rFont val="Calibri"/>
        <family val="2"/>
      </rPr>
      <t>Misión:</t>
    </r>
    <r>
      <rPr>
        <b/>
        <sz val="11"/>
        <color indexed="8"/>
        <rFont val="Calibri"/>
        <family val="2"/>
      </rPr>
      <t xml:space="preserve"> </t>
    </r>
    <r>
      <rPr>
        <sz val="11"/>
        <color theme="1"/>
        <rFont val="Calibri"/>
        <family val="2"/>
      </rPr>
      <t>Dar cumplimiento al mandato constitucional y legal de administrar justicia en forma independiente, desconcentrada y en igualdad de condiciones a todas las personas naturales y jurídicas en el territorio colombiano, a través de modelos de gestión integrales que rrespondan adecuada y oportunamente a la demanda de justicia en cada una de las jurisdicciones</t>
    </r>
    <r>
      <rPr>
        <b/>
        <sz val="11"/>
        <color indexed="8"/>
        <rFont val="Calibri"/>
        <family val="2"/>
      </rPr>
      <t xml:space="preserve">. </t>
    </r>
    <r>
      <rPr>
        <b/>
        <u val="single"/>
        <sz val="11"/>
        <color indexed="8"/>
        <rFont val="Calibri"/>
        <family val="2"/>
      </rPr>
      <t>Visión:</t>
    </r>
    <r>
      <rPr>
        <b/>
        <sz val="11"/>
        <color indexed="8"/>
        <rFont val="Calibri"/>
        <family val="2"/>
      </rPr>
      <t xml:space="preserve"> </t>
    </r>
    <r>
      <rPr>
        <sz val="11"/>
        <color theme="1"/>
        <rFont val="Calibri"/>
        <family val="2"/>
      </rPr>
      <t>En el año 2025 la Rama Judicial será reconocida a nivel nacional e internacional por su contribución a la sociedad mediante la celeridad en el desarrollo de los procesos judiciales, con desiciones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r>
    <r>
      <rPr>
        <b/>
        <sz val="11"/>
        <color indexed="8"/>
        <rFont val="Calibri"/>
        <family val="2"/>
      </rPr>
      <t xml:space="preserve">
</t>
    </r>
  </si>
  <si>
    <r>
      <t xml:space="preserve">El propósito esencial del plan sectorial de desarrollo de la Rama Judicial es direccionar estratégicamente el mejoramiento de la gestión judicial y administrativa, con fundamento en unas políticas institucionales que conlleven a la satisfacción de la demanda de justicia, mejoren los canales de interacción con el ciudadano, incorporando herramientas innovadoras que contribuyan a la celeridad y la simplificación del quehacer de la administración de justicia.
Se procura con el desarrollo del Plan obtener resultados favorables en términos de reducción de tiempos procesales, con un incremento en la tasa de producción promedio por despacho y la reducción de inventarios; mayor visibilidad de las actuaciones procesales al interior de los despachos judiciales y modernización de la justicia en términos de infraestructura, tecnología, modelos de gestión; entre otros.
El Plan Sectorial de Desarrollo 2015 – 2018, se enmarca en la estrategia transversal “Seguridad, Justicia y democracia para la construcción de paz” del Plan Nacional de Desarrollo </t>
    </r>
    <r>
      <rPr>
        <sz val="11"/>
        <color indexed="10"/>
        <rFont val="Calibri"/>
        <family val="2"/>
      </rPr>
      <t>2014 – 2018,</t>
    </r>
    <r>
      <rPr>
        <sz val="11"/>
        <color theme="1"/>
        <rFont val="Calibri"/>
        <family val="2"/>
      </rPr>
      <t xml:space="preserve"> dentro de su objetivo desarrollado para “promover la prestación, administración y acceso a los servicios de justicia con un enfoque sistémico y territorial”,
Así, las actividades propias de la Dirección Seccional de Administración Judicial de Pereira como órgano técnico administrativo del Sector Jurisdiccional de la Rama Judicial en Risaralda, deben enmarcar su gestión en dicho Plan y su cumplimiento deberá dirigirse al esfuerzo de una administración eficiente de los recursos dispuestos para su funcionamiento</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</si>
</sst>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 &quot;COP&quot;"/>
  </numFmts>
  <fonts count="45">
    <font>
      <sz val="11"/>
      <color theme="1"/>
      <name val="Calibri"/>
      <family val="2"/>
    </font>
    <font>
      <sz val="11"/>
      <color indexed="8"/>
      <name val="Calibri"/>
      <family val="2"/>
    </font>
    <font>
      <b/>
      <sz val="11"/>
      <color indexed="8"/>
      <name val="Calibri"/>
      <family val="2"/>
    </font>
    <font>
      <sz val="11"/>
      <color indexed="10"/>
      <name val="Calibri"/>
      <family val="2"/>
    </font>
    <font>
      <b/>
      <u val="single"/>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8"/>
      <color indexed="8"/>
      <name val="Verdana"/>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9" fontId="25" fillId="0" borderId="0" applyFill="0" applyBorder="0" applyProtection="0">
      <alignment horizontal="left" vertical="center"/>
    </xf>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173" fontId="30" fillId="0" borderId="0" applyFont="0" applyFill="0" applyBorder="0" applyAlignment="0" applyProtection="0"/>
    <xf numFmtId="0" fontId="31" fillId="0" borderId="4" applyNumberFormat="0" applyFill="0" applyAlignment="0" applyProtection="0"/>
    <xf numFmtId="0" fontId="32"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4" fillId="0" borderId="12" xfId="48" applyBorder="1" applyAlignment="1" quotePrefix="1">
      <alignment wrapText="1"/>
    </xf>
    <xf numFmtId="0" fontId="24" fillId="23" borderId="14" xfId="41" applyBorder="1" applyAlignment="1">
      <alignment horizontal="left" wrapText="1"/>
    </xf>
    <xf numFmtId="14" fontId="0" fillId="0" borderId="13" xfId="0" applyNumberFormat="1" applyBorder="1" applyAlignment="1">
      <alignment wrapText="1"/>
    </xf>
    <xf numFmtId="0" fontId="43" fillId="0" borderId="0" xfId="0" applyFont="1" applyAlignment="1">
      <alignment/>
    </xf>
    <xf numFmtId="0" fontId="24" fillId="23" borderId="15" xfId="41" applyBorder="1" applyAlignment="1">
      <alignment wrapText="1"/>
    </xf>
    <xf numFmtId="0" fontId="0" fillId="0" borderId="0" xfId="0" applyAlignment="1">
      <alignment/>
    </xf>
    <xf numFmtId="0" fontId="43" fillId="0" borderId="0" xfId="0" applyFont="1" applyAlignment="1">
      <alignment wrapText="1"/>
    </xf>
    <xf numFmtId="0" fontId="24" fillId="23" borderId="14" xfId="41" applyBorder="1" applyAlignment="1">
      <alignment wrapText="1"/>
    </xf>
    <xf numFmtId="0" fontId="24" fillId="23" borderId="16" xfId="41" applyBorder="1" applyAlignment="1">
      <alignment wrapText="1"/>
    </xf>
    <xf numFmtId="0" fontId="0" fillId="0" borderId="17" xfId="0" applyBorder="1" applyAlignment="1">
      <alignment wrapText="1"/>
    </xf>
    <xf numFmtId="0" fontId="0" fillId="0" borderId="18" xfId="0" applyBorder="1" applyAlignment="1">
      <alignment wrapText="1"/>
    </xf>
    <xf numFmtId="0" fontId="24" fillId="23" borderId="16" xfId="41"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49" fontId="25" fillId="0" borderId="10" xfId="33" applyBorder="1" applyAlignment="1" applyProtection="1">
      <alignment horizontal="left" vertical="center" wrapText="1"/>
      <protection locked="0"/>
    </xf>
    <xf numFmtId="0" fontId="0" fillId="0" borderId="10" xfId="0" applyBorder="1" applyAlignment="1">
      <alignment wrapText="1"/>
    </xf>
    <xf numFmtId="49" fontId="25" fillId="0" borderId="10" xfId="33" applyBorder="1" applyProtection="1">
      <alignment horizontal="left" vertical="center"/>
      <protection locked="0"/>
    </xf>
    <xf numFmtId="173" fontId="0" fillId="0" borderId="10" xfId="38" applyFont="1" applyBorder="1" applyAlignment="1" applyProtection="1">
      <alignment/>
      <protection locked="0"/>
    </xf>
    <xf numFmtId="0" fontId="0" fillId="0" borderId="10" xfId="0" applyBorder="1" applyAlignment="1">
      <alignment vertical="center" wrapText="1"/>
    </xf>
    <xf numFmtId="173" fontId="0" fillId="0" borderId="10" xfId="0" applyNumberFormat="1" applyBorder="1" applyAlignment="1">
      <alignment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wrapText="1"/>
    </xf>
    <xf numFmtId="173" fontId="0" fillId="0" borderId="0" xfId="0" applyNumberFormat="1" applyAlignment="1">
      <alignment wrapText="1"/>
    </xf>
    <xf numFmtId="172" fontId="0" fillId="0" borderId="12" xfId="0" applyNumberFormat="1" applyFill="1" applyBorder="1" applyAlignment="1">
      <alignment wrapText="1"/>
    </xf>
    <xf numFmtId="49" fontId="44" fillId="0" borderId="10" xfId="33" applyFont="1" applyBorder="1" applyAlignment="1" applyProtection="1">
      <alignment horizontal="left" vertical="center" wrapText="1"/>
      <protection locked="0"/>
    </xf>
    <xf numFmtId="0" fontId="43" fillId="0" borderId="12" xfId="0" applyFont="1" applyFill="1" applyBorder="1" applyAlignment="1">
      <alignment wrapText="1"/>
    </xf>
    <xf numFmtId="0" fontId="0" fillId="0" borderId="12" xfId="0" applyFill="1" applyBorder="1" applyAlignment="1">
      <alignment vertical="center"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a"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majudicia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0"/>
  <sheetViews>
    <sheetView tabSelected="1" zoomScale="80" zoomScaleNormal="80" zoomScalePageLayoutView="80" workbookViewId="0" topLeftCell="B10">
      <selection activeCell="H29" sqref="H29"/>
    </sheetView>
  </sheetViews>
  <sheetFormatPr defaultColWidth="10.8515625" defaultRowHeight="15"/>
  <cols>
    <col min="1" max="1" width="10.8515625" style="1" customWidth="1"/>
    <col min="2" max="2" width="14.28125" style="1" customWidth="1"/>
    <col min="3" max="3" width="64.00390625" style="1" customWidth="1"/>
    <col min="4" max="4" width="12.421875" style="1" customWidth="1"/>
    <col min="5" max="5" width="10.421875" style="1" customWidth="1"/>
    <col min="6" max="6" width="14.8515625" style="1" customWidth="1"/>
    <col min="7" max="7" width="16.28125" style="1" customWidth="1"/>
    <col min="8" max="9" width="17.57421875" style="1" customWidth="1"/>
    <col min="10" max="10" width="11.57421875" style="1" customWidth="1"/>
    <col min="11" max="11" width="14.14062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15">
      <c r="B5" s="6" t="s">
        <v>1</v>
      </c>
      <c r="C5" s="7" t="s">
        <v>54</v>
      </c>
      <c r="F5" s="37" t="s">
        <v>27</v>
      </c>
      <c r="G5" s="38"/>
      <c r="H5" s="38"/>
      <c r="I5" s="39"/>
    </row>
    <row r="6" spans="2:9" ht="15">
      <c r="B6" s="3" t="s">
        <v>2</v>
      </c>
      <c r="C6" s="4" t="s">
        <v>55</v>
      </c>
      <c r="F6" s="40"/>
      <c r="G6" s="41"/>
      <c r="H6" s="41"/>
      <c r="I6" s="42"/>
    </row>
    <row r="7" spans="2:9" ht="15">
      <c r="B7" s="3" t="s">
        <v>3</v>
      </c>
      <c r="C7" s="8">
        <v>3147665</v>
      </c>
      <c r="F7" s="40"/>
      <c r="G7" s="41"/>
      <c r="H7" s="41"/>
      <c r="I7" s="42"/>
    </row>
    <row r="8" spans="2:9" ht="15">
      <c r="B8" s="3" t="s">
        <v>16</v>
      </c>
      <c r="C8" s="9" t="s">
        <v>56</v>
      </c>
      <c r="F8" s="40"/>
      <c r="G8" s="41"/>
      <c r="H8" s="41"/>
      <c r="I8" s="42"/>
    </row>
    <row r="9" spans="2:9" ht="238.5" customHeight="1">
      <c r="B9" s="3" t="s">
        <v>19</v>
      </c>
      <c r="C9" s="35" t="s">
        <v>61</v>
      </c>
      <c r="F9" s="43"/>
      <c r="G9" s="44"/>
      <c r="H9" s="44"/>
      <c r="I9" s="45"/>
    </row>
    <row r="10" spans="2:9" ht="285" customHeight="1">
      <c r="B10" s="3" t="s">
        <v>4</v>
      </c>
      <c r="C10" s="36" t="s">
        <v>62</v>
      </c>
      <c r="F10" s="22"/>
      <c r="G10" s="22"/>
      <c r="H10" s="22"/>
      <c r="I10" s="22"/>
    </row>
    <row r="11" spans="2:9" ht="30">
      <c r="B11" s="3" t="s">
        <v>5</v>
      </c>
      <c r="C11" s="4" t="s">
        <v>57</v>
      </c>
      <c r="F11" s="37" t="s">
        <v>26</v>
      </c>
      <c r="G11" s="38"/>
      <c r="H11" s="38"/>
      <c r="I11" s="39"/>
    </row>
    <row r="12" spans="2:9" ht="30">
      <c r="B12" s="3" t="s">
        <v>23</v>
      </c>
      <c r="C12" s="33">
        <v>7480600000</v>
      </c>
      <c r="F12" s="40"/>
      <c r="G12" s="41"/>
      <c r="H12" s="41"/>
      <c r="I12" s="42"/>
    </row>
    <row r="13" spans="2:9" ht="45">
      <c r="B13" s="3" t="s">
        <v>24</v>
      </c>
      <c r="C13" s="21">
        <v>828116000</v>
      </c>
      <c r="F13" s="40"/>
      <c r="G13" s="41"/>
      <c r="H13" s="41"/>
      <c r="I13" s="42"/>
    </row>
    <row r="14" spans="2:9" ht="45">
      <c r="B14" s="3" t="s">
        <v>25</v>
      </c>
      <c r="C14" s="21">
        <v>82811600</v>
      </c>
      <c r="F14" s="40"/>
      <c r="G14" s="41"/>
      <c r="H14" s="41"/>
      <c r="I14" s="42"/>
    </row>
    <row r="15" spans="2:9" ht="60.75" thickBot="1">
      <c r="B15" s="18" t="s">
        <v>18</v>
      </c>
      <c r="C15" s="11">
        <v>43682</v>
      </c>
      <c r="F15" s="43"/>
      <c r="G15" s="44"/>
      <c r="H15" s="44"/>
      <c r="I15" s="45"/>
    </row>
    <row r="17" ht="15.75" thickBot="1">
      <c r="B17" s="12" t="s">
        <v>15</v>
      </c>
    </row>
    <row r="18" spans="2:12" ht="75" customHeight="1">
      <c r="B18" s="10" t="s">
        <v>28</v>
      </c>
      <c r="C18" s="17" t="s">
        <v>6</v>
      </c>
      <c r="D18" s="17" t="s">
        <v>17</v>
      </c>
      <c r="E18" s="17" t="s">
        <v>7</v>
      </c>
      <c r="F18" s="17" t="s">
        <v>8</v>
      </c>
      <c r="G18" s="17" t="s">
        <v>9</v>
      </c>
      <c r="H18" s="17" t="s">
        <v>10</v>
      </c>
      <c r="I18" s="17" t="s">
        <v>11</v>
      </c>
      <c r="J18" s="17" t="s">
        <v>12</v>
      </c>
      <c r="K18" s="17" t="s">
        <v>13</v>
      </c>
      <c r="L18" s="13" t="s">
        <v>14</v>
      </c>
    </row>
    <row r="19" spans="2:12" ht="45">
      <c r="B19" s="23" t="s">
        <v>29</v>
      </c>
      <c r="C19" s="23" t="s">
        <v>35</v>
      </c>
      <c r="D19" s="34" t="s">
        <v>58</v>
      </c>
      <c r="E19" s="25" t="s">
        <v>59</v>
      </c>
      <c r="F19" s="23" t="s">
        <v>47</v>
      </c>
      <c r="G19" s="27" t="s">
        <v>48</v>
      </c>
      <c r="H19" s="26">
        <v>3600000</v>
      </c>
      <c r="I19" s="28">
        <f>H19</f>
        <v>3600000</v>
      </c>
      <c r="J19" s="31" t="s">
        <v>49</v>
      </c>
      <c r="K19" s="29" t="s">
        <v>51</v>
      </c>
      <c r="L19" s="30" t="s">
        <v>53</v>
      </c>
    </row>
    <row r="20" spans="2:12" ht="45">
      <c r="B20" s="23" t="s">
        <v>29</v>
      </c>
      <c r="C20" s="23" t="s">
        <v>36</v>
      </c>
      <c r="D20" s="34" t="s">
        <v>58</v>
      </c>
      <c r="E20" s="25" t="s">
        <v>59</v>
      </c>
      <c r="F20" s="23" t="s">
        <v>47</v>
      </c>
      <c r="G20" s="27" t="s">
        <v>48</v>
      </c>
      <c r="H20" s="26">
        <v>3600000</v>
      </c>
      <c r="I20" s="28">
        <f aca="true" t="shared" si="0" ref="I20:I30">H20</f>
        <v>3600000</v>
      </c>
      <c r="J20" s="31" t="s">
        <v>49</v>
      </c>
      <c r="K20" s="29" t="s">
        <v>51</v>
      </c>
      <c r="L20" s="30" t="s">
        <v>53</v>
      </c>
    </row>
    <row r="21" spans="2:12" ht="45">
      <c r="B21" s="23" t="s">
        <v>29</v>
      </c>
      <c r="C21" s="23" t="s">
        <v>37</v>
      </c>
      <c r="D21" s="34" t="s">
        <v>58</v>
      </c>
      <c r="E21" s="25" t="s">
        <v>59</v>
      </c>
      <c r="F21" s="23" t="s">
        <v>47</v>
      </c>
      <c r="G21" s="27" t="s">
        <v>48</v>
      </c>
      <c r="H21" s="26">
        <v>3600000</v>
      </c>
      <c r="I21" s="28">
        <f t="shared" si="0"/>
        <v>3600000</v>
      </c>
      <c r="J21" s="31" t="s">
        <v>49</v>
      </c>
      <c r="K21" s="29" t="s">
        <v>51</v>
      </c>
      <c r="L21" s="30" t="s">
        <v>53</v>
      </c>
    </row>
    <row r="22" spans="2:12" ht="45">
      <c r="B22" s="23" t="s">
        <v>29</v>
      </c>
      <c r="C22" s="23" t="s">
        <v>38</v>
      </c>
      <c r="D22" s="34" t="s">
        <v>58</v>
      </c>
      <c r="E22" s="25" t="s">
        <v>59</v>
      </c>
      <c r="F22" s="23" t="s">
        <v>47</v>
      </c>
      <c r="G22" s="27" t="s">
        <v>48</v>
      </c>
      <c r="H22" s="26">
        <v>3600000</v>
      </c>
      <c r="I22" s="28">
        <f t="shared" si="0"/>
        <v>3600000</v>
      </c>
      <c r="J22" s="31" t="s">
        <v>49</v>
      </c>
      <c r="K22" s="29" t="s">
        <v>51</v>
      </c>
      <c r="L22" s="30" t="s">
        <v>53</v>
      </c>
    </row>
    <row r="23" spans="2:12" ht="45">
      <c r="B23" s="23" t="s">
        <v>30</v>
      </c>
      <c r="C23" s="23" t="s">
        <v>39</v>
      </c>
      <c r="D23" s="34" t="s">
        <v>58</v>
      </c>
      <c r="E23" s="25" t="s">
        <v>59</v>
      </c>
      <c r="F23" s="23" t="s">
        <v>47</v>
      </c>
      <c r="G23" s="27" t="s">
        <v>48</v>
      </c>
      <c r="H23" s="26">
        <v>3600000</v>
      </c>
      <c r="I23" s="28">
        <f t="shared" si="0"/>
        <v>3600000</v>
      </c>
      <c r="J23" s="31" t="s">
        <v>49</v>
      </c>
      <c r="K23" s="29" t="s">
        <v>51</v>
      </c>
      <c r="L23" s="30" t="s">
        <v>53</v>
      </c>
    </row>
    <row r="24" spans="2:12" ht="45">
      <c r="B24" s="23" t="s">
        <v>29</v>
      </c>
      <c r="C24" s="23" t="s">
        <v>40</v>
      </c>
      <c r="D24" s="34" t="s">
        <v>58</v>
      </c>
      <c r="E24" s="25" t="s">
        <v>59</v>
      </c>
      <c r="F24" s="23" t="s">
        <v>47</v>
      </c>
      <c r="G24" s="27" t="s">
        <v>48</v>
      </c>
      <c r="H24" s="26">
        <v>3600000</v>
      </c>
      <c r="I24" s="28">
        <f t="shared" si="0"/>
        <v>3600000</v>
      </c>
      <c r="J24" s="31" t="s">
        <v>49</v>
      </c>
      <c r="K24" s="29" t="s">
        <v>51</v>
      </c>
      <c r="L24" s="30" t="s">
        <v>53</v>
      </c>
    </row>
    <row r="25" spans="2:12" ht="45">
      <c r="B25" s="23" t="s">
        <v>29</v>
      </c>
      <c r="C25" s="23" t="s">
        <v>41</v>
      </c>
      <c r="D25" s="34" t="s">
        <v>58</v>
      </c>
      <c r="E25" s="25" t="s">
        <v>59</v>
      </c>
      <c r="F25" s="23" t="s">
        <v>47</v>
      </c>
      <c r="G25" s="27" t="s">
        <v>48</v>
      </c>
      <c r="H25" s="26">
        <v>3600000</v>
      </c>
      <c r="I25" s="28">
        <f t="shared" si="0"/>
        <v>3600000</v>
      </c>
      <c r="J25" s="31" t="s">
        <v>49</v>
      </c>
      <c r="K25" s="29" t="s">
        <v>51</v>
      </c>
      <c r="L25" s="30" t="s">
        <v>53</v>
      </c>
    </row>
    <row r="26" spans="2:12" ht="45">
      <c r="B26" s="23" t="s">
        <v>29</v>
      </c>
      <c r="C26" s="23" t="s">
        <v>42</v>
      </c>
      <c r="D26" s="34" t="s">
        <v>58</v>
      </c>
      <c r="E26" s="25" t="s">
        <v>59</v>
      </c>
      <c r="F26" s="23" t="s">
        <v>47</v>
      </c>
      <c r="G26" s="27" t="s">
        <v>48</v>
      </c>
      <c r="H26" s="26">
        <v>5200000</v>
      </c>
      <c r="I26" s="28">
        <f t="shared" si="0"/>
        <v>5200000</v>
      </c>
      <c r="J26" s="31" t="s">
        <v>49</v>
      </c>
      <c r="K26" s="29" t="s">
        <v>51</v>
      </c>
      <c r="L26" s="30" t="s">
        <v>53</v>
      </c>
    </row>
    <row r="27" spans="2:12" ht="45">
      <c r="B27" s="23" t="s">
        <v>31</v>
      </c>
      <c r="C27" s="23" t="s">
        <v>43</v>
      </c>
      <c r="D27" s="34" t="s">
        <v>58</v>
      </c>
      <c r="E27" s="25" t="s">
        <v>59</v>
      </c>
      <c r="F27" s="23" t="s">
        <v>47</v>
      </c>
      <c r="G27" s="27" t="s">
        <v>48</v>
      </c>
      <c r="H27" s="26">
        <v>4500000</v>
      </c>
      <c r="I27" s="28">
        <f t="shared" si="0"/>
        <v>4500000</v>
      </c>
      <c r="J27" s="31" t="s">
        <v>49</v>
      </c>
      <c r="K27" s="29" t="s">
        <v>51</v>
      </c>
      <c r="L27" s="30" t="s">
        <v>53</v>
      </c>
    </row>
    <row r="28" spans="2:12" ht="45">
      <c r="B28" s="23" t="s">
        <v>32</v>
      </c>
      <c r="C28" s="23" t="s">
        <v>44</v>
      </c>
      <c r="D28" s="34" t="s">
        <v>58</v>
      </c>
      <c r="E28" s="25" t="s">
        <v>59</v>
      </c>
      <c r="F28" s="23" t="s">
        <v>47</v>
      </c>
      <c r="G28" s="27" t="s">
        <v>48</v>
      </c>
      <c r="H28" s="26">
        <v>4500000</v>
      </c>
      <c r="I28" s="28">
        <f t="shared" si="0"/>
        <v>4500000</v>
      </c>
      <c r="J28" s="31" t="s">
        <v>49</v>
      </c>
      <c r="K28" s="29" t="s">
        <v>51</v>
      </c>
      <c r="L28" s="30" t="s">
        <v>53</v>
      </c>
    </row>
    <row r="29" spans="2:12" ht="76.5">
      <c r="B29" s="23" t="s">
        <v>33</v>
      </c>
      <c r="C29" s="23" t="s">
        <v>45</v>
      </c>
      <c r="D29" s="34" t="s">
        <v>58</v>
      </c>
      <c r="E29" s="25" t="s">
        <v>60</v>
      </c>
      <c r="F29" s="23" t="s">
        <v>47</v>
      </c>
      <c r="G29" s="27" t="s">
        <v>48</v>
      </c>
      <c r="H29" s="26">
        <v>7436000000</v>
      </c>
      <c r="I29" s="26">
        <v>428500000</v>
      </c>
      <c r="J29" s="31" t="s">
        <v>50</v>
      </c>
      <c r="K29" s="29" t="s">
        <v>52</v>
      </c>
      <c r="L29" s="30" t="s">
        <v>53</v>
      </c>
    </row>
    <row r="30" spans="2:12" ht="45">
      <c r="B30" s="23" t="s">
        <v>34</v>
      </c>
      <c r="C30" s="23" t="s">
        <v>46</v>
      </c>
      <c r="D30" s="34" t="s">
        <v>58</v>
      </c>
      <c r="E30" s="25" t="s">
        <v>59</v>
      </c>
      <c r="F30" s="23" t="s">
        <v>47</v>
      </c>
      <c r="G30" s="27" t="s">
        <v>48</v>
      </c>
      <c r="H30" s="26">
        <v>5200000</v>
      </c>
      <c r="I30" s="28">
        <f t="shared" si="0"/>
        <v>5200000</v>
      </c>
      <c r="J30" s="31" t="s">
        <v>49</v>
      </c>
      <c r="K30" s="29" t="s">
        <v>51</v>
      </c>
      <c r="L30" s="30" t="s">
        <v>53</v>
      </c>
    </row>
    <row r="31" spans="2:12" ht="15">
      <c r="B31" s="3"/>
      <c r="C31" s="24"/>
      <c r="D31" s="24"/>
      <c r="E31" s="24"/>
      <c r="F31" s="24"/>
      <c r="G31" s="24"/>
      <c r="H31" s="24"/>
      <c r="I31" s="24"/>
      <c r="J31" s="24"/>
      <c r="K31" s="24"/>
      <c r="L31" s="4"/>
    </row>
    <row r="32" spans="2:12" ht="15.75" thickBot="1">
      <c r="B32" s="18"/>
      <c r="C32" s="19"/>
      <c r="D32" s="19"/>
      <c r="E32" s="19"/>
      <c r="F32" s="19"/>
      <c r="G32" s="19"/>
      <c r="H32" s="19"/>
      <c r="I32" s="19"/>
      <c r="J32" s="19"/>
      <c r="K32" s="19"/>
      <c r="L32" s="5"/>
    </row>
    <row r="34" spans="2:4" ht="45.75" thickBot="1">
      <c r="B34" s="15" t="s">
        <v>21</v>
      </c>
      <c r="C34" s="14"/>
      <c r="D34" s="14"/>
    </row>
    <row r="35" spans="2:8" ht="45">
      <c r="B35" s="16" t="s">
        <v>6</v>
      </c>
      <c r="C35" s="20" t="s">
        <v>22</v>
      </c>
      <c r="D35" s="13" t="s">
        <v>14</v>
      </c>
      <c r="H35" s="32"/>
    </row>
    <row r="36" spans="2:8" ht="15">
      <c r="B36" s="3"/>
      <c r="C36" s="2"/>
      <c r="D36" s="4"/>
      <c r="H36" s="32"/>
    </row>
    <row r="37" spans="2:8" ht="15">
      <c r="B37" s="3"/>
      <c r="C37" s="2"/>
      <c r="D37" s="4"/>
      <c r="H37" s="32"/>
    </row>
    <row r="38" spans="2:4" ht="15">
      <c r="B38" s="3"/>
      <c r="C38" s="2"/>
      <c r="D38" s="4"/>
    </row>
    <row r="39" spans="2:4" ht="15">
      <c r="B39" s="3"/>
      <c r="C39" s="2"/>
      <c r="D39" s="4"/>
    </row>
    <row r="40" spans="2:4" ht="15.75" thickBot="1">
      <c r="B40" s="18"/>
      <c r="C40" s="19"/>
      <c r="D40" s="5"/>
    </row>
  </sheetData>
  <sheetProtection/>
  <mergeCells count="2">
    <mergeCell ref="F5:I9"/>
    <mergeCell ref="F11:I15"/>
  </mergeCells>
  <hyperlinks>
    <hyperlink ref="C8" r:id="rId1" display="www.ramajudicial.gov.co"/>
  </hyperlinks>
  <printOptions/>
  <pageMargins left="0.7" right="0.7" top="0.75" bottom="0.75" header="0.3" footer="0.3"/>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Ivan Maturana Cordoba</cp:lastModifiedBy>
  <cp:lastPrinted>2019-08-05T16:44:19Z</cp:lastPrinted>
  <dcterms:created xsi:type="dcterms:W3CDTF">2012-12-10T15:58:41Z</dcterms:created>
  <dcterms:modified xsi:type="dcterms:W3CDTF">2019-08-08T16:04:35Z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