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PAA 2023" sheetId="1" r:id="rId1"/>
    <sheet name="archivo de datos" sheetId="2" r:id="rId2"/>
  </sheets>
  <externalReferences>
    <externalReference r:id="rId5"/>
  </externalReferences>
  <definedNames>
    <definedName name="fuenteRecursos">'archivo de datos'!$E$2:$E$11</definedName>
    <definedName name="meses">'archivo de datos'!$E$20:$E$31</definedName>
    <definedName name="modalidad">'archivo de datos'!$B$2:$B$15</definedName>
    <definedName name="_xlnm.Print_Titles" localSheetId="0">'PAA 2023'!$22:$22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2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</commentList>
</comments>
</file>

<file path=xl/sharedStrings.xml><?xml version="1.0" encoding="utf-8"?>
<sst xmlns="http://schemas.openxmlformats.org/spreadsheetml/2006/main" count="300" uniqueCount="170">
  <si>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</si>
  <si>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</si>
  <si>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</si>
  <si>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</si>
  <si>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</si>
  <si>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</si>
  <si>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</si>
  <si>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</si>
  <si>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</si>
  <si>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</si>
  <si>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</si>
  <si>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</si>
  <si>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</si>
  <si>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</si>
  <si>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</si>
  <si>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</si>
  <si>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</si>
  <si>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</si>
  <si>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</si>
  <si>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</si>
  <si>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</si>
  <si>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</si>
  <si>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</si>
  <si>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</si>
  <si>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</si>
  <si>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Enero</t>
  </si>
  <si>
    <t>Febrero</t>
  </si>
  <si>
    <t>Marzo</t>
  </si>
  <si>
    <t>Junio</t>
  </si>
  <si>
    <t>Abril</t>
  </si>
  <si>
    <t>No</t>
  </si>
  <si>
    <t>NA</t>
  </si>
  <si>
    <t>SELECCION_ABREVIADA</t>
  </si>
  <si>
    <t>Fecha estimada de inicio de proceso de selección (mes)</t>
  </si>
  <si>
    <t>Duración estimada del contrato (número de mes(es))</t>
  </si>
  <si>
    <t>Códigos UNSPSC</t>
  </si>
  <si>
    <t>Posibles códigos UNSPSC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</si>
  <si>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</si>
  <si>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</si>
  <si>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</si>
  <si>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</si>
  <si>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</si>
  <si>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</si>
  <si>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</si>
  <si>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</si>
  <si>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</si>
  <si>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</si>
  <si>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</si>
  <si>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</si>
  <si>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</si>
  <si>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</si>
  <si>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</si>
  <si>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</si>
  <si>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</si>
  <si>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</si>
  <si>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</si>
  <si>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</si>
  <si>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</si>
  <si>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</si>
  <si>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</si>
  <si>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</si>
  <si>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</si>
  <si>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</si>
  <si>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</si>
  <si>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</si>
  <si>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</si>
  <si>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</si>
  <si>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</si>
  <si>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</si>
  <si>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</si>
  <si>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</si>
  <si>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</si>
  <si>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</si>
  <si>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72101506</t>
  </si>
  <si>
    <t>72101511</t>
  </si>
  <si>
    <t>78101904</t>
  </si>
  <si>
    <t>MANTENIMIENTO DE ASCENSORES MITSUBISHI VCIO</t>
  </si>
  <si>
    <t>MANTENIMIENTO DE ASCENSORES EUROLIFT - ACACIAS</t>
  </si>
  <si>
    <t>MANTENIMIENTO DE SUBESTACIONES ELECTRICAS, PLANTAS Y ELECTROBOMBAS</t>
  </si>
  <si>
    <t>REPUESTOS Y MATERIALES ELECTRICOS</t>
  </si>
  <si>
    <t xml:space="preserve">Recursos propios </t>
  </si>
  <si>
    <t>NO</t>
  </si>
  <si>
    <t>WILLIAM ERNESTO BERNAL BRAVO</t>
  </si>
  <si>
    <t>MOBILIARIO Y ENSERES OFICINA</t>
  </si>
  <si>
    <t>csaludo@cendoj.ramajudicial.gov.co</t>
  </si>
  <si>
    <t>WILLIAM ERNESTO BERNAL BRAVO - COORDINADOR ADMINISTRATIVO - cooradminvcio@cendoj.ramajudicial.gov.co</t>
  </si>
  <si>
    <t>COMBUSTIBLE</t>
  </si>
  <si>
    <t>80131500</t>
  </si>
  <si>
    <t>46191601</t>
  </si>
  <si>
    <t>78181500</t>
  </si>
  <si>
    <t>MANTENIMIENTO DE VEHICULOS</t>
  </si>
  <si>
    <t>56101703 56112104 56101702  24101510 56101504 46182205 56101706 56101507 56101500 56101700</t>
  </si>
  <si>
    <t>82121701</t>
  </si>
  <si>
    <t xml:space="preserve">SERVICIO DE FOTOCOPIADO </t>
  </si>
  <si>
    <t>JOSE LUIS FRANCO LAVERDE</t>
  </si>
  <si>
    <t>CALLE 36 No. 29 - 35</t>
  </si>
  <si>
    <t>ADQUISICION DE BLACKOUT</t>
  </si>
  <si>
    <t>46182001</t>
  </si>
  <si>
    <t>53131626</t>
  </si>
  <si>
    <t>46181541</t>
  </si>
  <si>
    <t>47131501</t>
  </si>
  <si>
    <t>93141506</t>
  </si>
  <si>
    <t>GUILLERMO ALBERTO PERAFAN DELGADO</t>
  </si>
  <si>
    <t>6 629506 - 6 621125</t>
  </si>
  <si>
    <t>www.ramajudicial.gov.co</t>
  </si>
  <si>
    <t>MANTENIMIENTO DE AIRES ACONDICIONADOS</t>
  </si>
  <si>
    <t>39121321 39112102 39101605 39111611 26121635 26121641 39131714 39121303 31201505 43223307 39121110 39121633 26121539 26121616 43202214 43211715 43222815 31201530 30181811 26121640 31201502 39121426 32151903 32141106 43222819</t>
  </si>
  <si>
    <t>76111501</t>
  </si>
  <si>
    <t>SERVICIO DE ASEO</t>
  </si>
  <si>
    <t>92121504</t>
  </si>
  <si>
    <t>SERVICIO DE VIGILANCIA</t>
  </si>
  <si>
    <t>ARRENDAMIENTO DE INMUEBLES CON DESTINO AL NORMAL FUNCIONAMIENTO DE LOS DESPACHOS JUDICIALES</t>
  </si>
  <si>
    <t>MISIÓN. Impartir Justicia de la mejor manera para que haya una convivencia pacífica y se resuelvan los conflictos o problemas, respetando la dignidad del hombre, la diversidad racial y cultural, de acuerdo a la organización de nuestro País.
VISIÓN. Las instituciones de la Rama Judicial, esperan impartir justicia de manera más rápida, tratando de que las faltas contra las leyes no queden sin castigo y buscando evitar que se presenten problemas o conflictos utilizando mejores herramientas.</t>
  </si>
  <si>
    <t>APOYO GESTION PRESTACION DE SERVICIOS EFINOMINA</t>
  </si>
  <si>
    <t>ANA CENETH LEAL BARON</t>
  </si>
  <si>
    <t>PERITAJE Y AVALUO Y DICTAMENES TECNICOS</t>
  </si>
  <si>
    <t>60101101</t>
  </si>
  <si>
    <t>43222814</t>
  </si>
  <si>
    <t>31162801</t>
  </si>
  <si>
    <t>43232111</t>
  </si>
  <si>
    <t>ADQUISICION DE PAPELERIA Y UTILES DE OFICINA</t>
  </si>
  <si>
    <t>SERVICIO REPROGRAMACION DE LOS EQUIPOS PARA PLANTA TELEFONICA UBICADA EN EL PALACIO DE JUSTICIA DE ACACIAS</t>
  </si>
  <si>
    <t>80131802</t>
  </si>
  <si>
    <t>ACUERDO MARCO DE  PRECIOS</t>
  </si>
  <si>
    <t>Impartir Justicia de la mejor manera para que haya una convivencia pacífica y se resuelvan los conflictos o problemas, respetando la dignidad del hombre, la diversidad racial y cultural, de acuerdo a la organización de nuestro País</t>
  </si>
  <si>
    <t>ADQUISICION DE BANDERAS Y ASPA</t>
  </si>
  <si>
    <t>BIBI</t>
  </si>
  <si>
    <t>ANDRES</t>
  </si>
  <si>
    <t>ALEJANDRO</t>
  </si>
  <si>
    <t xml:space="preserve">ADQUISICIÓN Y MANTENIMIENTO Y DE EXTINTORES </t>
  </si>
  <si>
    <t>ADQUISICION INSUMOS DE IMPRESIÓN MARCA KYOCERA</t>
  </si>
  <si>
    <t xml:space="preserve">44103103 </t>
  </si>
  <si>
    <t>85101503;85101604;85121801;85122201</t>
  </si>
  <si>
    <t>85101600;85121504</t>
  </si>
  <si>
    <t>85101604;85121801;85122201</t>
  </si>
  <si>
    <t>EXAMENES MEDICOS OCUPACIONALES</t>
  </si>
  <si>
    <t>85101604        85121801         85122201</t>
  </si>
  <si>
    <t>JAIRO HERMES HERRERA CASTIBLANCO- coorsoptecvcio@cendoj.ramajudicial.gov.co</t>
  </si>
  <si>
    <t>ADQUISICIÓN TOGAS</t>
  </si>
  <si>
    <t>53102714</t>
  </si>
  <si>
    <t>ADQUISICIÓN EQUIPOS TECNOLOGICOS</t>
  </si>
  <si>
    <t>SUMINISTRO E INSTACIÓN DE AIRES ACONDICIONADOS</t>
  </si>
  <si>
    <t>MANTENIMIENTO DE FOTOCOPIADORAS</t>
  </si>
  <si>
    <t>15101505         15101506</t>
  </si>
  <si>
    <t>APOYO</t>
  </si>
  <si>
    <t>10</t>
  </si>
  <si>
    <t>39121001                 70171704               72151507                        72151514                            72152909                        72154109                        73152108</t>
  </si>
  <si>
    <t>8</t>
  </si>
  <si>
    <t>1</t>
  </si>
  <si>
    <t>44103107         72154066</t>
  </si>
  <si>
    <t>SERVICIO ACARREO</t>
  </si>
  <si>
    <t>44121600             14111500               31201500              44121700               31201512                   44122003                26111700                 44121700                     31162600               14111500           44103100</t>
  </si>
  <si>
    <t>2</t>
  </si>
  <si>
    <t>53101502                 53101504                53101602              53101604
53111602
53111901</t>
  </si>
  <si>
    <t>REPARACION PLANTA INIRIDA</t>
  </si>
  <si>
    <t>73152108</t>
  </si>
  <si>
    <t xml:space="preserve">DOTACIÓN EMPLEADOS </t>
  </si>
  <si>
    <t>EXÁMENES CARDIOVASCULARES</t>
  </si>
  <si>
    <t>SERVICIO DE BIENESTAR SOCIAL</t>
  </si>
  <si>
    <t>ÁREA PROTEGIDA</t>
  </si>
  <si>
    <t>MASCARILLAS – TAPABOCAS</t>
  </si>
  <si>
    <t>GUANTES DE NITRILO</t>
  </si>
  <si>
    <t>BAYETILLA</t>
  </si>
  <si>
    <t>ALCOHOL</t>
  </si>
  <si>
    <t>SUMINISTRO E INSTALACION DE SISTEMA DE CONTROL DE ACCESO AL PALACIO DE JUSTICIA</t>
  </si>
  <si>
    <t xml:space="preserve">SUMINISTRO E INSTALACION DE CHAPA LECTORA HUELLA PARA LA OFICINA DE SEGURIDAD EL PALACIO DE JUSTICIA DE VCIO </t>
  </si>
  <si>
    <t>SUMINISTRO E INSTALACION CONTROL DE ACCESO DE VEHICULOS AL PARQUEADERO DEL PALACIO DE JUSTICIA DE VCIO</t>
  </si>
  <si>
    <t>DOTACION BRIGADISTAS</t>
  </si>
  <si>
    <t>ANA ISABEL MEDINA HERNANDEZ</t>
  </si>
  <si>
    <t>56103001
46181503
46181804
46181604
46181704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</si>
</sst>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#,###\ &quot;COP&quot;"/>
    <numFmt numFmtId="196" formatCode="[$-240A]dddd\,\ d\ &quot;de&quot;\ mmmm\ &quot;de&quot;\ yyyy"/>
    <numFmt numFmtId="197" formatCode="dd/mm/yy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7" fillId="0" borderId="0" applyFill="0" applyBorder="0" applyProtection="0">
      <alignment horizontal="left" vertical="center"/>
    </xf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195" fontId="4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Protection="0">
      <alignment horizontal="center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37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6" fillId="30" borderId="10" xfId="48" applyBorder="1" applyProtection="1">
      <alignment horizontal="center" vertical="center"/>
      <protection/>
    </xf>
    <xf numFmtId="49" fontId="37" fillId="0" borderId="10" xfId="33" applyBorder="1" applyProtection="1">
      <alignment horizontal="left" vertical="center"/>
      <protection/>
    </xf>
    <xf numFmtId="3" fontId="37" fillId="0" borderId="10" xfId="60" applyBorder="1" applyProtection="1">
      <alignment horizontal="right" vertical="center"/>
      <protection/>
    </xf>
    <xf numFmtId="0" fontId="46" fillId="30" borderId="10" xfId="48" applyBorder="1" applyAlignment="1" applyProtection="1">
      <alignment horizontal="center" vertical="center" wrapText="1"/>
      <protection/>
    </xf>
    <xf numFmtId="0" fontId="57" fillId="34" borderId="0" xfId="0" applyFont="1" applyFill="1" applyAlignment="1" applyProtection="1">
      <alignment wrapText="1"/>
      <protection/>
    </xf>
    <xf numFmtId="0" fontId="57" fillId="34" borderId="10" xfId="0" applyFont="1" applyFill="1" applyBorder="1" applyAlignment="1" applyProtection="1">
      <alignment vertical="center" wrapText="1"/>
      <protection locked="0"/>
    </xf>
    <xf numFmtId="0" fontId="57" fillId="34" borderId="10" xfId="0" applyFont="1" applyFill="1" applyBorder="1" applyAlignment="1" applyProtection="1">
      <alignment horizontal="left" vertical="center" wrapText="1"/>
      <protection locked="0"/>
    </xf>
    <xf numFmtId="0" fontId="58" fillId="34" borderId="11" xfId="49" applyFont="1" applyFill="1" applyBorder="1" applyAlignment="1" applyProtection="1">
      <alignment vertical="center" wrapText="1"/>
      <protection locked="0"/>
    </xf>
    <xf numFmtId="0" fontId="57" fillId="34" borderId="10" xfId="0" applyFont="1" applyFill="1" applyBorder="1" applyAlignment="1" applyProtection="1">
      <alignment vertical="center" wrapText="1"/>
      <protection/>
    </xf>
    <xf numFmtId="3" fontId="57" fillId="34" borderId="10" xfId="0" applyNumberFormat="1" applyFont="1" applyFill="1" applyBorder="1" applyAlignment="1" applyProtection="1">
      <alignment vertical="center" wrapText="1"/>
      <protection locked="0"/>
    </xf>
    <xf numFmtId="197" fontId="57" fillId="34" borderId="10" xfId="0" applyNumberFormat="1" applyFont="1" applyFill="1" applyBorder="1" applyAlignment="1" applyProtection="1">
      <alignment vertical="center" wrapText="1"/>
      <protection locked="0"/>
    </xf>
    <xf numFmtId="0" fontId="57" fillId="34" borderId="0" xfId="0" applyFont="1" applyFill="1" applyAlignment="1" applyProtection="1">
      <alignment vertical="center" wrapText="1"/>
      <protection/>
    </xf>
    <xf numFmtId="0" fontId="59" fillId="34" borderId="0" xfId="0" applyFont="1" applyFill="1" applyAlignment="1" applyProtection="1">
      <alignment vertical="center"/>
      <protection/>
    </xf>
    <xf numFmtId="0" fontId="57" fillId="34" borderId="0" xfId="0" applyFont="1" applyFill="1" applyAlignment="1" applyProtection="1">
      <alignment horizontal="right" vertical="center" wrapText="1"/>
      <protection/>
    </xf>
    <xf numFmtId="0" fontId="57" fillId="34" borderId="10" xfId="0" applyFont="1" applyFill="1" applyBorder="1" applyAlignment="1" applyProtection="1" quotePrefix="1">
      <alignment vertical="center" wrapText="1"/>
      <protection locked="0"/>
    </xf>
    <xf numFmtId="0" fontId="57" fillId="34" borderId="0" xfId="0" applyFont="1" applyFill="1" applyBorder="1" applyAlignment="1" applyProtection="1">
      <alignment vertical="center" wrapText="1"/>
      <protection/>
    </xf>
    <xf numFmtId="0" fontId="5" fillId="34" borderId="0" xfId="58" applyFont="1" applyFill="1" applyAlignment="1" applyProtection="1">
      <alignment vertical="center"/>
      <protection/>
    </xf>
    <xf numFmtId="0" fontId="57" fillId="34" borderId="0" xfId="0" applyFont="1" applyFill="1" applyBorder="1" applyAlignment="1" applyProtection="1">
      <alignment horizontal="right" vertical="center" wrapText="1"/>
      <protection/>
    </xf>
    <xf numFmtId="0" fontId="60" fillId="34" borderId="0" xfId="0" applyFont="1" applyFill="1" applyAlignment="1" applyProtection="1">
      <alignment wrapText="1"/>
      <protection/>
    </xf>
    <xf numFmtId="0" fontId="57" fillId="34" borderId="0" xfId="0" applyFont="1" applyFill="1" applyBorder="1" applyAlignment="1" applyProtection="1">
      <alignment horizontal="center" vertical="center" wrapText="1"/>
      <protection/>
    </xf>
    <xf numFmtId="0" fontId="60" fillId="34" borderId="0" xfId="0" applyFont="1" applyFill="1" applyAlignment="1" applyProtection="1">
      <alignment vertical="center" wrapText="1"/>
      <protection/>
    </xf>
    <xf numFmtId="0" fontId="61" fillId="34" borderId="0" xfId="0" applyFont="1" applyFill="1" applyAlignment="1" applyProtection="1">
      <alignment wrapText="1"/>
      <protection/>
    </xf>
    <xf numFmtId="3" fontId="60" fillId="34" borderId="0" xfId="0" applyNumberFormat="1" applyFont="1" applyFill="1" applyAlignment="1" applyProtection="1">
      <alignment wrapText="1"/>
      <protection/>
    </xf>
    <xf numFmtId="0" fontId="62" fillId="35" borderId="10" xfId="41" applyFont="1" applyFill="1" applyBorder="1" applyAlignment="1" applyProtection="1">
      <alignment horizontal="center" vertical="center" wrapText="1"/>
      <protection/>
    </xf>
    <xf numFmtId="0" fontId="61" fillId="35" borderId="10" xfId="41" applyFont="1" applyFill="1" applyBorder="1" applyAlignment="1" applyProtection="1">
      <alignment horizontal="right" vertical="center" wrapText="1"/>
      <protection/>
    </xf>
    <xf numFmtId="0" fontId="63" fillId="34" borderId="0" xfId="0" applyFont="1" applyFill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34" borderId="15" xfId="0" applyFont="1" applyFill="1" applyBorder="1" applyAlignment="1" applyProtection="1">
      <alignment horizontal="center" vertical="center" wrapText="1"/>
      <protection/>
    </xf>
    <xf numFmtId="0" fontId="57" fillId="34" borderId="0" xfId="0" applyFont="1" applyFill="1" applyBorder="1" applyAlignment="1" applyProtection="1">
      <alignment horizontal="center" vertical="center" wrapText="1"/>
      <protection/>
    </xf>
    <xf numFmtId="0" fontId="57" fillId="34" borderId="16" xfId="0" applyFont="1" applyFill="1" applyBorder="1" applyAlignment="1" applyProtection="1">
      <alignment horizontal="center" vertical="center" wrapText="1"/>
      <protection/>
    </xf>
    <xf numFmtId="0" fontId="57" fillId="34" borderId="17" xfId="0" applyFont="1" applyFill="1" applyBorder="1" applyAlignment="1" applyProtection="1">
      <alignment horizontal="center" vertical="center" wrapText="1"/>
      <protection/>
    </xf>
    <xf numFmtId="0" fontId="57" fillId="34" borderId="18" xfId="0" applyFont="1" applyFill="1" applyBorder="1" applyAlignment="1" applyProtection="1">
      <alignment horizontal="center" vertical="center" wrapText="1"/>
      <protection/>
    </xf>
    <xf numFmtId="0" fontId="57" fillId="34" borderId="19" xfId="0" applyFont="1" applyFill="1" applyBorder="1" applyAlignment="1" applyProtection="1">
      <alignment horizontal="center" vertical="center" wrapText="1"/>
      <protection/>
    </xf>
    <xf numFmtId="49" fontId="60" fillId="0" borderId="10" xfId="33" applyFont="1" applyFill="1" applyBorder="1" applyAlignment="1" applyProtection="1">
      <alignment horizontal="left" vertical="center" wrapText="1"/>
      <protection locked="0"/>
    </xf>
    <xf numFmtId="0" fontId="60" fillId="0" borderId="10" xfId="0" applyFont="1" applyFill="1" applyBorder="1" applyAlignment="1" applyProtection="1">
      <alignment horizontal="left" vertical="center" wrapText="1"/>
      <protection locked="0"/>
    </xf>
    <xf numFmtId="0" fontId="6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0" fillId="0" borderId="10" xfId="38" applyNumberFormat="1" applyFont="1" applyFill="1" applyBorder="1" applyAlignment="1" applyProtection="1">
      <alignment vertical="center" wrapText="1"/>
      <protection locked="0"/>
    </xf>
    <xf numFmtId="49" fontId="60" fillId="0" borderId="10" xfId="33" applyFont="1" applyFill="1" applyBorder="1" applyAlignment="1" applyProtection="1">
      <alignment horizontal="left" vertical="center"/>
      <protection locked="0"/>
    </xf>
    <xf numFmtId="3" fontId="60" fillId="0" borderId="10" xfId="33" applyNumberFormat="1" applyFont="1" applyFill="1" applyBorder="1" applyAlignment="1" applyProtection="1">
      <alignment horizontal="right" vertical="center" wrapText="1"/>
      <protection locked="0"/>
    </xf>
    <xf numFmtId="3" fontId="6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10" xfId="0" applyFont="1" applyFill="1" applyBorder="1" applyAlignment="1" applyProtection="1">
      <alignment vertical="center" wrapText="1"/>
      <protection/>
    </xf>
    <xf numFmtId="49" fontId="6" fillId="0" borderId="10" xfId="33" applyFont="1" applyFill="1" applyBorder="1" applyAlignment="1" applyProtection="1">
      <alignment horizontal="left" vertical="center" wrapText="1"/>
      <protection locked="0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0" fillId="0" borderId="10" xfId="38" applyNumberFormat="1" applyFont="1" applyFill="1" applyBorder="1" applyAlignment="1" applyProtection="1">
      <alignment horizontal="right" vertical="center" wrapText="1"/>
      <protection locked="0"/>
    </xf>
    <xf numFmtId="49" fontId="60" fillId="0" borderId="10" xfId="33" applyFont="1" applyFill="1" applyBorder="1" applyProtection="1">
      <alignment horizontal="left" vertical="center"/>
      <protection locked="0"/>
    </xf>
    <xf numFmtId="0" fontId="60" fillId="0" borderId="0" xfId="0" applyFont="1" applyFill="1" applyAlignment="1" applyProtection="1">
      <alignment vertical="center" wrapText="1"/>
      <protection/>
    </xf>
    <xf numFmtId="0" fontId="60" fillId="0" borderId="0" xfId="0" applyFont="1" applyFill="1" applyAlignment="1" applyProtection="1">
      <alignment horizontal="right" vertical="center" wrapText="1"/>
      <protection/>
    </xf>
    <xf numFmtId="3" fontId="63" fillId="0" borderId="0" xfId="0" applyNumberFormat="1" applyFont="1" applyFill="1" applyAlignment="1" applyProtection="1">
      <alignment horizontal="right" vertical="center" wrapText="1"/>
      <protection/>
    </xf>
    <xf numFmtId="0" fontId="63" fillId="0" borderId="0" xfId="0" applyFont="1" applyFill="1" applyAlignment="1" applyProtection="1">
      <alignment vertical="center" wrapText="1"/>
      <protection/>
    </xf>
    <xf numFmtId="0" fontId="7" fillId="0" borderId="0" xfId="58" applyFont="1" applyFill="1" applyAlignment="1" applyProtection="1">
      <alignment horizontal="center" vertical="center" wrapText="1"/>
      <protection/>
    </xf>
    <xf numFmtId="0" fontId="63" fillId="0" borderId="10" xfId="41" applyFont="1" applyFill="1" applyBorder="1" applyAlignment="1" applyProtection="1">
      <alignment horizontal="center" vertical="center" wrapText="1"/>
      <protection/>
    </xf>
    <xf numFmtId="3" fontId="60" fillId="0" borderId="0" xfId="0" applyNumberFormat="1" applyFont="1" applyFill="1" applyAlignment="1" applyProtection="1">
      <alignment horizontal="right" vertical="center" wrapText="1"/>
      <protection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20" xfId="0" applyFont="1" applyFill="1" applyBorder="1" applyAlignment="1" applyProtection="1">
      <alignment horizontal="left" vertical="center" wrapText="1"/>
      <protection locked="0"/>
    </xf>
    <xf numFmtId="0" fontId="60" fillId="0" borderId="10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vertical="center" wrapText="1"/>
      <protection/>
    </xf>
    <xf numFmtId="49" fontId="60" fillId="0" borderId="0" xfId="33" applyFont="1" applyFill="1" applyBorder="1" applyAlignment="1" applyProtection="1">
      <alignment horizontal="left" vertical="center" wrapText="1"/>
      <protection locked="0"/>
    </xf>
    <xf numFmtId="0" fontId="60" fillId="0" borderId="0" xfId="0" applyFont="1" applyFill="1" applyAlignment="1" applyProtection="1">
      <alignment wrapText="1"/>
      <protection/>
    </xf>
    <xf numFmtId="0" fontId="60" fillId="0" borderId="10" xfId="0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Fill="1" applyAlignment="1" applyProtection="1">
      <alignment vertical="center" wrapText="1"/>
      <protection/>
    </xf>
    <xf numFmtId="0" fontId="57" fillId="0" borderId="0" xfId="0" applyFont="1" applyFill="1" applyAlignment="1" applyProtection="1">
      <alignment horizontal="right" vertical="center" wrapText="1"/>
      <protection/>
    </xf>
    <xf numFmtId="49" fontId="60" fillId="0" borderId="0" xfId="33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eaderStyle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Moneda 2" xfId="56"/>
    <cellStyle name="Neutral" xfId="57"/>
    <cellStyle name="Normal 2" xfId="58"/>
    <cellStyle name="Notas" xfId="59"/>
    <cellStyle name="Numeric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gonzalf.RAMAJUDICIAL\AppData\Local\Microsoft\Windows\INetCache\Content.Outlook\1AF8ODUN\PAA%20BORRADOR%2014%20ENE%20202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A 14 ENERO 2023"/>
      <sheetName val="archivo de datos"/>
    </sheetNames>
    <definedNames>
      <definedName name="agregarfilas"/>
      <definedName name="elimfil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tabSelected="1" zoomScalePageLayoutView="0" workbookViewId="0" topLeftCell="A1">
      <selection activeCell="L23" sqref="L23:L38"/>
    </sheetView>
  </sheetViews>
  <sheetFormatPr defaultColWidth="10.8515625" defaultRowHeight="15"/>
  <cols>
    <col min="1" max="1" width="2.28125" style="5" customWidth="1"/>
    <col min="2" max="2" width="16.421875" style="12" customWidth="1"/>
    <col min="3" max="3" width="39.421875" style="12" customWidth="1"/>
    <col min="4" max="4" width="14.421875" style="12" customWidth="1"/>
    <col min="5" max="5" width="13.7109375" style="12" customWidth="1"/>
    <col min="6" max="6" width="16.8515625" style="12" customWidth="1"/>
    <col min="7" max="7" width="16.421875" style="12" customWidth="1"/>
    <col min="8" max="8" width="15.7109375" style="14" customWidth="1"/>
    <col min="9" max="9" width="16.421875" style="14" customWidth="1"/>
    <col min="10" max="10" width="7.8515625" style="12" customWidth="1"/>
    <col min="11" max="11" width="10.57421875" style="12" customWidth="1"/>
    <col min="12" max="12" width="20.140625" style="12" customWidth="1"/>
    <col min="13" max="13" width="14.00390625" style="12" customWidth="1"/>
    <col min="14" max="14" width="42.421875" style="5" customWidth="1"/>
    <col min="15" max="16384" width="10.8515625" style="5" customWidth="1"/>
  </cols>
  <sheetData>
    <row r="1" ht="12"/>
    <row r="2" ht="12">
      <c r="B2" s="13" t="s">
        <v>18</v>
      </c>
    </row>
    <row r="3" ht="12">
      <c r="B3" s="13"/>
    </row>
    <row r="4" ht="12">
      <c r="B4" s="13" t="s">
        <v>0</v>
      </c>
    </row>
    <row r="5" spans="2:9" ht="29.25" customHeight="1">
      <c r="B5" s="9" t="s">
        <v>1</v>
      </c>
      <c r="C5" s="6" t="s">
        <v>94</v>
      </c>
      <c r="F5" s="27" t="s">
        <v>24</v>
      </c>
      <c r="G5" s="28"/>
      <c r="H5" s="28"/>
      <c r="I5" s="29"/>
    </row>
    <row r="6" spans="2:9" ht="12">
      <c r="B6" s="9" t="s">
        <v>2</v>
      </c>
      <c r="C6" s="6" t="s">
        <v>95</v>
      </c>
      <c r="F6" s="30"/>
      <c r="G6" s="31"/>
      <c r="H6" s="31"/>
      <c r="I6" s="32"/>
    </row>
    <row r="7" spans="2:9" ht="12">
      <c r="B7" s="9" t="s">
        <v>3</v>
      </c>
      <c r="C7" s="15" t="s">
        <v>103</v>
      </c>
      <c r="F7" s="30"/>
      <c r="G7" s="31"/>
      <c r="H7" s="31"/>
      <c r="I7" s="32"/>
    </row>
    <row r="8" spans="2:9" ht="12">
      <c r="B8" s="9" t="s">
        <v>15</v>
      </c>
      <c r="C8" s="8" t="s">
        <v>104</v>
      </c>
      <c r="F8" s="30"/>
      <c r="G8" s="31"/>
      <c r="H8" s="31"/>
      <c r="I8" s="32"/>
    </row>
    <row r="9" spans="2:9" ht="59.25" customHeight="1">
      <c r="B9" s="9" t="s">
        <v>17</v>
      </c>
      <c r="C9" s="7" t="s">
        <v>112</v>
      </c>
      <c r="F9" s="33"/>
      <c r="G9" s="34"/>
      <c r="H9" s="34"/>
      <c r="I9" s="35"/>
    </row>
    <row r="10" spans="2:3" ht="36" customHeight="1">
      <c r="B10" s="9" t="s">
        <v>4</v>
      </c>
      <c r="C10" s="7" t="s">
        <v>124</v>
      </c>
    </row>
    <row r="11" spans="2:9" ht="24">
      <c r="B11" s="9" t="s">
        <v>5</v>
      </c>
      <c r="C11" s="6" t="s">
        <v>82</v>
      </c>
      <c r="F11" s="27" t="s">
        <v>23</v>
      </c>
      <c r="G11" s="28"/>
      <c r="H11" s="28"/>
      <c r="I11" s="29"/>
    </row>
    <row r="12" spans="2:9" ht="36" customHeight="1">
      <c r="B12" s="9" t="s">
        <v>20</v>
      </c>
      <c r="C12" s="10">
        <f>+H38</f>
        <v>584170904</v>
      </c>
      <c r="F12" s="30"/>
      <c r="G12" s="31"/>
      <c r="H12" s="31"/>
      <c r="I12" s="32"/>
    </row>
    <row r="13" spans="2:9" ht="36">
      <c r="B13" s="9" t="s">
        <v>21</v>
      </c>
      <c r="C13" s="10">
        <v>1160000000000</v>
      </c>
      <c r="F13" s="30"/>
      <c r="G13" s="31"/>
      <c r="H13" s="31"/>
      <c r="I13" s="32"/>
    </row>
    <row r="14" spans="2:9" ht="36">
      <c r="B14" s="9" t="s">
        <v>22</v>
      </c>
      <c r="C14" s="10">
        <v>116000000</v>
      </c>
      <c r="F14" s="30"/>
      <c r="G14" s="31"/>
      <c r="H14" s="31"/>
      <c r="I14" s="32"/>
    </row>
    <row r="15" spans="2:9" ht="36">
      <c r="B15" s="9" t="s">
        <v>16</v>
      </c>
      <c r="C15" s="11">
        <v>44944</v>
      </c>
      <c r="F15" s="33"/>
      <c r="G15" s="34"/>
      <c r="H15" s="34"/>
      <c r="I15" s="35"/>
    </row>
    <row r="16" spans="2:9" ht="12">
      <c r="B16" s="16"/>
      <c r="C16" s="17"/>
      <c r="F16" s="20"/>
      <c r="G16" s="20"/>
      <c r="H16" s="18"/>
      <c r="I16" s="18"/>
    </row>
    <row r="17" spans="2:9" ht="12">
      <c r="B17" s="16"/>
      <c r="C17" s="17"/>
      <c r="F17" s="20"/>
      <c r="G17" s="20"/>
      <c r="H17" s="18"/>
      <c r="I17" s="18"/>
    </row>
    <row r="18" spans="2:9" ht="12">
      <c r="B18" s="16"/>
      <c r="C18" s="17"/>
      <c r="F18" s="20"/>
      <c r="G18" s="20"/>
      <c r="H18" s="18"/>
      <c r="I18" s="18"/>
    </row>
    <row r="19" spans="2:9" ht="12">
      <c r="B19" s="16"/>
      <c r="C19" s="17"/>
      <c r="F19" s="20"/>
      <c r="G19" s="20"/>
      <c r="H19" s="18"/>
      <c r="I19" s="18"/>
    </row>
    <row r="20" ht="12"/>
    <row r="21" ht="12">
      <c r="B21" s="13" t="s">
        <v>14</v>
      </c>
    </row>
    <row r="22" spans="2:13" s="19" customFormat="1" ht="51" customHeight="1">
      <c r="B22" s="24" t="s">
        <v>35</v>
      </c>
      <c r="C22" s="24" t="s">
        <v>6</v>
      </c>
      <c r="D22" s="24" t="s">
        <v>33</v>
      </c>
      <c r="E22" s="24" t="s">
        <v>34</v>
      </c>
      <c r="F22" s="24" t="s">
        <v>7</v>
      </c>
      <c r="G22" s="24" t="s">
        <v>8</v>
      </c>
      <c r="H22" s="25" t="s">
        <v>9</v>
      </c>
      <c r="I22" s="25" t="s">
        <v>10</v>
      </c>
      <c r="J22" s="24" t="s">
        <v>11</v>
      </c>
      <c r="K22" s="24" t="s">
        <v>12</v>
      </c>
      <c r="L22" s="24" t="s">
        <v>13</v>
      </c>
      <c r="M22" s="26" t="s">
        <v>144</v>
      </c>
    </row>
    <row r="23" spans="2:13" s="19" customFormat="1" ht="51" customHeight="1">
      <c r="B23" s="36" t="s">
        <v>143</v>
      </c>
      <c r="C23" s="36" t="s">
        <v>86</v>
      </c>
      <c r="D23" s="37" t="s">
        <v>25</v>
      </c>
      <c r="E23" s="38">
        <v>10</v>
      </c>
      <c r="F23" s="37" t="s">
        <v>45</v>
      </c>
      <c r="G23" s="36" t="s">
        <v>42</v>
      </c>
      <c r="H23" s="39">
        <v>19604587</v>
      </c>
      <c r="I23" s="39">
        <v>19604587</v>
      </c>
      <c r="J23" s="36" t="s">
        <v>81</v>
      </c>
      <c r="K23" s="36" t="s">
        <v>31</v>
      </c>
      <c r="L23" s="37" t="s">
        <v>82</v>
      </c>
      <c r="M23" s="21" t="s">
        <v>128</v>
      </c>
    </row>
    <row r="24" spans="2:14" s="19" customFormat="1" ht="22.5">
      <c r="B24" s="36" t="s">
        <v>73</v>
      </c>
      <c r="C24" s="36" t="s">
        <v>76</v>
      </c>
      <c r="D24" s="36" t="s">
        <v>26</v>
      </c>
      <c r="E24" s="36" t="s">
        <v>145</v>
      </c>
      <c r="F24" s="36" t="s">
        <v>43</v>
      </c>
      <c r="G24" s="40" t="s">
        <v>80</v>
      </c>
      <c r="H24" s="41">
        <v>11280000</v>
      </c>
      <c r="I24" s="41">
        <v>11280000</v>
      </c>
      <c r="J24" s="36" t="s">
        <v>30</v>
      </c>
      <c r="K24" s="36" t="s">
        <v>31</v>
      </c>
      <c r="L24" s="36" t="s">
        <v>82</v>
      </c>
      <c r="M24" s="21" t="s">
        <v>127</v>
      </c>
      <c r="N24" s="23"/>
    </row>
    <row r="25" spans="2:13" s="19" customFormat="1" ht="22.5">
      <c r="B25" s="36" t="s">
        <v>73</v>
      </c>
      <c r="C25" s="36" t="s">
        <v>77</v>
      </c>
      <c r="D25" s="36" t="s">
        <v>26</v>
      </c>
      <c r="E25" s="36" t="s">
        <v>145</v>
      </c>
      <c r="F25" s="36" t="s">
        <v>43</v>
      </c>
      <c r="G25" s="40" t="s">
        <v>80</v>
      </c>
      <c r="H25" s="41">
        <v>8040000</v>
      </c>
      <c r="I25" s="41">
        <v>8040000</v>
      </c>
      <c r="J25" s="36" t="s">
        <v>30</v>
      </c>
      <c r="K25" s="36" t="s">
        <v>31</v>
      </c>
      <c r="L25" s="36" t="s">
        <v>82</v>
      </c>
      <c r="M25" s="21" t="s">
        <v>127</v>
      </c>
    </row>
    <row r="26" spans="2:13" s="19" customFormat="1" ht="84.75" customHeight="1">
      <c r="B26" s="36" t="s">
        <v>146</v>
      </c>
      <c r="C26" s="36" t="s">
        <v>78</v>
      </c>
      <c r="D26" s="36" t="s">
        <v>29</v>
      </c>
      <c r="E26" s="36" t="s">
        <v>147</v>
      </c>
      <c r="F26" s="36" t="s">
        <v>45</v>
      </c>
      <c r="G26" s="40" t="s">
        <v>80</v>
      </c>
      <c r="H26" s="41">
        <v>34488896</v>
      </c>
      <c r="I26" s="41">
        <v>34488896</v>
      </c>
      <c r="J26" s="36" t="s">
        <v>30</v>
      </c>
      <c r="K26" s="36" t="s">
        <v>31</v>
      </c>
      <c r="L26" s="36" t="s">
        <v>82</v>
      </c>
      <c r="M26" s="21" t="s">
        <v>127</v>
      </c>
    </row>
    <row r="27" spans="2:13" s="19" customFormat="1" ht="84.75" customHeight="1">
      <c r="B27" s="36" t="s">
        <v>169</v>
      </c>
      <c r="C27" s="36" t="s">
        <v>167</v>
      </c>
      <c r="D27" s="36" t="s">
        <v>27</v>
      </c>
      <c r="E27" s="36" t="s">
        <v>148</v>
      </c>
      <c r="F27" s="36" t="s">
        <v>45</v>
      </c>
      <c r="G27" s="40" t="s">
        <v>80</v>
      </c>
      <c r="H27" s="41">
        <v>7000000</v>
      </c>
      <c r="I27" s="41">
        <v>7000000</v>
      </c>
      <c r="J27" s="36" t="s">
        <v>30</v>
      </c>
      <c r="K27" s="36" t="s">
        <v>31</v>
      </c>
      <c r="L27" s="36" t="s">
        <v>102</v>
      </c>
      <c r="M27" s="21"/>
    </row>
    <row r="28" spans="2:13" s="19" customFormat="1" ht="22.5">
      <c r="B28" s="36" t="s">
        <v>139</v>
      </c>
      <c r="C28" s="36" t="s">
        <v>138</v>
      </c>
      <c r="D28" s="36" t="s">
        <v>26</v>
      </c>
      <c r="E28" s="36" t="s">
        <v>148</v>
      </c>
      <c r="F28" s="36" t="s">
        <v>45</v>
      </c>
      <c r="G28" s="40" t="s">
        <v>80</v>
      </c>
      <c r="H28" s="41">
        <v>7000000</v>
      </c>
      <c r="I28" s="41">
        <v>7000000</v>
      </c>
      <c r="J28" s="36" t="s">
        <v>30</v>
      </c>
      <c r="K28" s="36" t="s">
        <v>31</v>
      </c>
      <c r="L28" s="36" t="s">
        <v>82</v>
      </c>
      <c r="M28" s="21" t="s">
        <v>126</v>
      </c>
    </row>
    <row r="29" spans="2:13" s="19" customFormat="1" ht="22.5">
      <c r="B29" s="36" t="s">
        <v>74</v>
      </c>
      <c r="C29" s="36" t="s">
        <v>105</v>
      </c>
      <c r="D29" s="36" t="s">
        <v>26</v>
      </c>
      <c r="E29" s="36" t="s">
        <v>145</v>
      </c>
      <c r="F29" s="36" t="s">
        <v>45</v>
      </c>
      <c r="G29" s="40" t="s">
        <v>80</v>
      </c>
      <c r="H29" s="41">
        <v>78036133</v>
      </c>
      <c r="I29" s="41">
        <v>78036133</v>
      </c>
      <c r="J29" s="36" t="s">
        <v>30</v>
      </c>
      <c r="K29" s="36" t="s">
        <v>31</v>
      </c>
      <c r="L29" s="36" t="s">
        <v>82</v>
      </c>
      <c r="M29" s="21" t="s">
        <v>127</v>
      </c>
    </row>
    <row r="30" spans="2:13" s="19" customFormat="1" ht="22.5">
      <c r="B30" s="36" t="s">
        <v>89</v>
      </c>
      <c r="C30" s="36" t="s">
        <v>90</v>
      </c>
      <c r="D30" s="37" t="s">
        <v>26</v>
      </c>
      <c r="E30" s="38">
        <v>10</v>
      </c>
      <c r="F30" s="37" t="s">
        <v>45</v>
      </c>
      <c r="G30" s="36" t="s">
        <v>42</v>
      </c>
      <c r="H30" s="42">
        <v>30000000</v>
      </c>
      <c r="I30" s="42">
        <v>30000000</v>
      </c>
      <c r="J30" s="36" t="s">
        <v>81</v>
      </c>
      <c r="K30" s="36" t="s">
        <v>31</v>
      </c>
      <c r="L30" s="37" t="s">
        <v>82</v>
      </c>
      <c r="M30" s="21" t="s">
        <v>128</v>
      </c>
    </row>
    <row r="31" spans="2:13" s="19" customFormat="1" ht="22.5">
      <c r="B31" s="36" t="s">
        <v>149</v>
      </c>
      <c r="C31" s="36" t="s">
        <v>142</v>
      </c>
      <c r="D31" s="36" t="s">
        <v>26</v>
      </c>
      <c r="E31" s="36" t="s">
        <v>145</v>
      </c>
      <c r="F31" s="36" t="s">
        <v>45</v>
      </c>
      <c r="G31" s="40" t="s">
        <v>80</v>
      </c>
      <c r="H31" s="41">
        <v>25000000</v>
      </c>
      <c r="I31" s="41">
        <v>25000000</v>
      </c>
      <c r="J31" s="36" t="s">
        <v>30</v>
      </c>
      <c r="K31" s="36" t="s">
        <v>31</v>
      </c>
      <c r="L31" s="36" t="s">
        <v>82</v>
      </c>
      <c r="M31" s="21" t="s">
        <v>127</v>
      </c>
    </row>
    <row r="32" spans="2:13" s="19" customFormat="1" ht="22.5">
      <c r="B32" s="36" t="s">
        <v>75</v>
      </c>
      <c r="C32" s="36" t="s">
        <v>150</v>
      </c>
      <c r="D32" s="36" t="s">
        <v>26</v>
      </c>
      <c r="E32" s="36" t="s">
        <v>145</v>
      </c>
      <c r="F32" s="36" t="s">
        <v>45</v>
      </c>
      <c r="G32" s="36" t="s">
        <v>42</v>
      </c>
      <c r="H32" s="41">
        <v>16124430</v>
      </c>
      <c r="I32" s="41">
        <v>16124430</v>
      </c>
      <c r="J32" s="36" t="s">
        <v>81</v>
      </c>
      <c r="K32" s="36" t="s">
        <v>31</v>
      </c>
      <c r="L32" s="36" t="s">
        <v>82</v>
      </c>
      <c r="M32" s="21" t="s">
        <v>126</v>
      </c>
    </row>
    <row r="33" spans="2:13" s="19" customFormat="1" ht="22.5">
      <c r="B33" s="36" t="s">
        <v>131</v>
      </c>
      <c r="C33" s="36" t="s">
        <v>130</v>
      </c>
      <c r="D33" s="36" t="s">
        <v>26</v>
      </c>
      <c r="E33" s="36" t="s">
        <v>148</v>
      </c>
      <c r="F33" s="43" t="s">
        <v>123</v>
      </c>
      <c r="G33" s="36" t="s">
        <v>42</v>
      </c>
      <c r="H33" s="39">
        <v>128700000</v>
      </c>
      <c r="I33" s="39">
        <v>128700000</v>
      </c>
      <c r="J33" s="36" t="s">
        <v>81</v>
      </c>
      <c r="K33" s="36" t="s">
        <v>31</v>
      </c>
      <c r="L33" s="37" t="s">
        <v>82</v>
      </c>
      <c r="M33" s="21" t="s">
        <v>126</v>
      </c>
    </row>
    <row r="34" spans="2:13" s="19" customFormat="1" ht="129.75" customHeight="1">
      <c r="B34" s="44" t="s">
        <v>151</v>
      </c>
      <c r="C34" s="36" t="s">
        <v>120</v>
      </c>
      <c r="D34" s="36" t="s">
        <v>26</v>
      </c>
      <c r="E34" s="36" t="s">
        <v>152</v>
      </c>
      <c r="F34" s="37" t="s">
        <v>40</v>
      </c>
      <c r="G34" s="37" t="s">
        <v>42</v>
      </c>
      <c r="H34" s="45">
        <v>196698858</v>
      </c>
      <c r="I34" s="45">
        <v>196698858</v>
      </c>
      <c r="J34" s="36" t="s">
        <v>81</v>
      </c>
      <c r="K34" s="36" t="s">
        <v>31</v>
      </c>
      <c r="L34" s="37" t="s">
        <v>82</v>
      </c>
      <c r="M34" s="21" t="s">
        <v>126</v>
      </c>
    </row>
    <row r="35" spans="2:12" s="19" customFormat="1" ht="71.25" customHeight="1">
      <c r="B35" s="36" t="s">
        <v>153</v>
      </c>
      <c r="C35" s="36" t="s">
        <v>156</v>
      </c>
      <c r="D35" s="36" t="s">
        <v>27</v>
      </c>
      <c r="E35" s="36" t="s">
        <v>148</v>
      </c>
      <c r="F35" s="36" t="s">
        <v>45</v>
      </c>
      <c r="G35" s="38" t="s">
        <v>42</v>
      </c>
      <c r="H35" s="46">
        <v>14000000</v>
      </c>
      <c r="I35" s="46">
        <v>14000000</v>
      </c>
      <c r="J35" s="36" t="s">
        <v>81</v>
      </c>
      <c r="K35" s="36" t="s">
        <v>31</v>
      </c>
      <c r="L35" s="36" t="s">
        <v>102</v>
      </c>
    </row>
    <row r="36" spans="2:12" s="19" customFormat="1" ht="38.25" customHeight="1">
      <c r="B36" s="36" t="s">
        <v>136</v>
      </c>
      <c r="C36" s="47" t="s">
        <v>135</v>
      </c>
      <c r="D36" s="36" t="s">
        <v>26</v>
      </c>
      <c r="E36" s="36" t="s">
        <v>145</v>
      </c>
      <c r="F36" s="36" t="s">
        <v>45</v>
      </c>
      <c r="G36" s="38" t="s">
        <v>42</v>
      </c>
      <c r="H36" s="46">
        <v>8198000</v>
      </c>
      <c r="I36" s="46">
        <v>8198000</v>
      </c>
      <c r="J36" s="36" t="s">
        <v>81</v>
      </c>
      <c r="K36" s="36" t="s">
        <v>31</v>
      </c>
      <c r="L36" s="36" t="s">
        <v>102</v>
      </c>
    </row>
    <row r="37" spans="2:13" s="19" customFormat="1" ht="11.25">
      <c r="B37" s="48"/>
      <c r="C37" s="48"/>
      <c r="D37" s="48"/>
      <c r="E37" s="48"/>
      <c r="F37" s="48"/>
      <c r="G37" s="48"/>
      <c r="H37" s="49"/>
      <c r="I37" s="49"/>
      <c r="J37" s="48"/>
      <c r="K37" s="48"/>
      <c r="L37" s="48"/>
      <c r="M37" s="21"/>
    </row>
    <row r="38" spans="2:13" s="19" customFormat="1" ht="11.25">
      <c r="B38" s="48"/>
      <c r="C38" s="48"/>
      <c r="D38" s="48"/>
      <c r="E38" s="48"/>
      <c r="F38" s="48"/>
      <c r="G38" s="48"/>
      <c r="H38" s="50">
        <f>SUM(H23:H36)</f>
        <v>584170904</v>
      </c>
      <c r="I38" s="50">
        <f>SUM(I23:I36)</f>
        <v>584170904</v>
      </c>
      <c r="J38" s="48"/>
      <c r="K38" s="48"/>
      <c r="L38" s="48"/>
      <c r="M38" s="21"/>
    </row>
    <row r="39" spans="2:13" s="19" customFormat="1" ht="22.5">
      <c r="B39" s="51" t="s">
        <v>19</v>
      </c>
      <c r="C39" s="48"/>
      <c r="D39" s="48"/>
      <c r="E39" s="52"/>
      <c r="F39" s="48"/>
      <c r="G39" s="48"/>
      <c r="H39" s="49"/>
      <c r="I39" s="49"/>
      <c r="J39" s="48"/>
      <c r="K39" s="48"/>
      <c r="L39" s="21"/>
      <c r="M39" s="21"/>
    </row>
    <row r="40" spans="2:13" s="19" customFormat="1" ht="37.5" customHeight="1">
      <c r="B40" s="53" t="s">
        <v>6</v>
      </c>
      <c r="C40" s="53" t="s">
        <v>36</v>
      </c>
      <c r="D40" s="53" t="s">
        <v>13</v>
      </c>
      <c r="E40" s="48"/>
      <c r="F40" s="48"/>
      <c r="G40" s="48"/>
      <c r="H40" s="54"/>
      <c r="I40" s="49"/>
      <c r="J40" s="48"/>
      <c r="K40" s="48"/>
      <c r="L40" s="21"/>
      <c r="M40" s="21"/>
    </row>
    <row r="41" spans="1:13" s="19" customFormat="1" ht="78.75">
      <c r="A41" s="22"/>
      <c r="B41" s="55" t="s">
        <v>83</v>
      </c>
      <c r="C41" s="56" t="s">
        <v>91</v>
      </c>
      <c r="D41" s="57" t="s">
        <v>85</v>
      </c>
      <c r="E41" s="48"/>
      <c r="F41" s="48"/>
      <c r="G41" s="48"/>
      <c r="H41" s="49"/>
      <c r="I41" s="49"/>
      <c r="J41" s="48"/>
      <c r="K41" s="48"/>
      <c r="L41" s="21"/>
      <c r="M41" s="21"/>
    </row>
    <row r="42" spans="1:13" s="19" customFormat="1" ht="78.75">
      <c r="A42" s="22"/>
      <c r="B42" s="37" t="s">
        <v>96</v>
      </c>
      <c r="C42" s="58">
        <v>52131602</v>
      </c>
      <c r="D42" s="57" t="s">
        <v>85</v>
      </c>
      <c r="E42" s="48"/>
      <c r="F42" s="48"/>
      <c r="G42" s="48"/>
      <c r="H42" s="54"/>
      <c r="I42" s="49"/>
      <c r="J42" s="48"/>
      <c r="K42" s="48"/>
      <c r="L42" s="21"/>
      <c r="M42" s="21"/>
    </row>
    <row r="43" spans="1:13" s="19" customFormat="1" ht="22.5">
      <c r="A43" s="22"/>
      <c r="B43" s="37" t="s">
        <v>125</v>
      </c>
      <c r="C43" s="37">
        <v>55121715</v>
      </c>
      <c r="D43" s="36" t="s">
        <v>84</v>
      </c>
      <c r="E43" s="48"/>
      <c r="F43" s="59"/>
      <c r="G43" s="48"/>
      <c r="H43" s="49"/>
      <c r="I43" s="49"/>
      <c r="J43" s="48"/>
      <c r="K43" s="48"/>
      <c r="L43" s="21"/>
      <c r="M43" s="21"/>
    </row>
    <row r="44" spans="1:13" s="19" customFormat="1" ht="78.75">
      <c r="A44" s="22"/>
      <c r="B44" s="36" t="s">
        <v>154</v>
      </c>
      <c r="C44" s="36" t="s">
        <v>155</v>
      </c>
      <c r="D44" s="37" t="s">
        <v>85</v>
      </c>
      <c r="E44" s="48"/>
      <c r="F44" s="60"/>
      <c r="G44" s="48"/>
      <c r="H44" s="49"/>
      <c r="I44" s="49"/>
      <c r="J44" s="48"/>
      <c r="K44" s="48"/>
      <c r="L44" s="21"/>
      <c r="M44" s="21"/>
    </row>
    <row r="45" spans="2:13" s="19" customFormat="1" ht="78.75">
      <c r="B45" s="36" t="s">
        <v>129</v>
      </c>
      <c r="C45" s="36" t="s">
        <v>88</v>
      </c>
      <c r="D45" s="37" t="s">
        <v>85</v>
      </c>
      <c r="E45" s="48"/>
      <c r="F45" s="60"/>
      <c r="G45" s="48"/>
      <c r="H45" s="49"/>
      <c r="I45" s="49"/>
      <c r="J45" s="48"/>
      <c r="K45" s="48"/>
      <c r="L45" s="21"/>
      <c r="M45" s="21"/>
    </row>
    <row r="46" spans="2:13" s="19" customFormat="1" ht="78.75">
      <c r="B46" s="36" t="s">
        <v>108</v>
      </c>
      <c r="C46" s="36" t="s">
        <v>107</v>
      </c>
      <c r="D46" s="37" t="s">
        <v>85</v>
      </c>
      <c r="E46" s="48"/>
      <c r="F46" s="48"/>
      <c r="G46" s="48"/>
      <c r="H46" s="49"/>
      <c r="I46" s="49"/>
      <c r="J46" s="48"/>
      <c r="K46" s="48"/>
      <c r="L46" s="21"/>
      <c r="M46" s="21"/>
    </row>
    <row r="47" spans="2:13" s="19" customFormat="1" ht="78.75">
      <c r="B47" s="36" t="s">
        <v>110</v>
      </c>
      <c r="C47" s="36" t="s">
        <v>109</v>
      </c>
      <c r="D47" s="37" t="s">
        <v>85</v>
      </c>
      <c r="E47" s="48"/>
      <c r="F47" s="61"/>
      <c r="G47" s="48"/>
      <c r="H47" s="49"/>
      <c r="I47" s="49"/>
      <c r="J47" s="48"/>
      <c r="K47" s="48"/>
      <c r="L47" s="21"/>
      <c r="M47" s="21"/>
    </row>
    <row r="48" spans="2:13" s="19" customFormat="1" ht="78.75">
      <c r="B48" s="36" t="s">
        <v>111</v>
      </c>
      <c r="C48" s="36" t="s">
        <v>87</v>
      </c>
      <c r="D48" s="37" t="s">
        <v>85</v>
      </c>
      <c r="E48" s="48"/>
      <c r="F48" s="61"/>
      <c r="G48" s="48"/>
      <c r="H48" s="49"/>
      <c r="I48" s="49"/>
      <c r="J48" s="48"/>
      <c r="K48" s="48"/>
      <c r="L48" s="21"/>
      <c r="M48" s="21"/>
    </row>
    <row r="49" spans="2:13" s="19" customFormat="1" ht="45">
      <c r="B49" s="37" t="s">
        <v>113</v>
      </c>
      <c r="C49" s="37">
        <v>80111620</v>
      </c>
      <c r="D49" s="62" t="s">
        <v>168</v>
      </c>
      <c r="E49" s="48"/>
      <c r="F49" s="61"/>
      <c r="G49" s="48"/>
      <c r="H49" s="49"/>
      <c r="I49" s="49"/>
      <c r="J49" s="48"/>
      <c r="K49" s="48"/>
      <c r="L49" s="21"/>
      <c r="M49" s="21"/>
    </row>
    <row r="50" spans="2:13" s="19" customFormat="1" ht="45">
      <c r="B50" s="36" t="s">
        <v>157</v>
      </c>
      <c r="C50" s="36" t="s">
        <v>132</v>
      </c>
      <c r="D50" s="62" t="s">
        <v>102</v>
      </c>
      <c r="E50" s="59"/>
      <c r="F50" s="61"/>
      <c r="G50" s="48"/>
      <c r="H50" s="49"/>
      <c r="I50" s="49"/>
      <c r="J50" s="48"/>
      <c r="K50" s="48"/>
      <c r="L50" s="21"/>
      <c r="M50" s="21"/>
    </row>
    <row r="51" spans="2:13" s="19" customFormat="1" ht="45">
      <c r="B51" s="36" t="s">
        <v>158</v>
      </c>
      <c r="C51" s="36" t="s">
        <v>101</v>
      </c>
      <c r="D51" s="62" t="s">
        <v>102</v>
      </c>
      <c r="E51" s="59"/>
      <c r="F51" s="61"/>
      <c r="G51" s="48"/>
      <c r="H51" s="49"/>
      <c r="I51" s="49"/>
      <c r="J51" s="48"/>
      <c r="K51" s="48"/>
      <c r="L51" s="21"/>
      <c r="M51" s="21"/>
    </row>
    <row r="52" spans="2:13" s="19" customFormat="1" ht="45">
      <c r="B52" s="36" t="s">
        <v>159</v>
      </c>
      <c r="C52" s="36" t="s">
        <v>133</v>
      </c>
      <c r="D52" s="62" t="s">
        <v>102</v>
      </c>
      <c r="E52" s="59"/>
      <c r="F52" s="61"/>
      <c r="G52" s="48"/>
      <c r="H52" s="49"/>
      <c r="I52" s="49"/>
      <c r="J52" s="48"/>
      <c r="K52" s="48"/>
      <c r="L52" s="21"/>
      <c r="M52" s="21"/>
    </row>
    <row r="53" spans="2:13" s="19" customFormat="1" ht="45">
      <c r="B53" s="36" t="s">
        <v>160</v>
      </c>
      <c r="C53" s="36" t="s">
        <v>97</v>
      </c>
      <c r="D53" s="62" t="s">
        <v>102</v>
      </c>
      <c r="E53" s="59"/>
      <c r="F53" s="61"/>
      <c r="G53" s="48"/>
      <c r="H53" s="49"/>
      <c r="I53" s="49"/>
      <c r="J53" s="48"/>
      <c r="K53" s="48"/>
      <c r="L53" s="21"/>
      <c r="M53" s="21"/>
    </row>
    <row r="54" spans="2:13" s="19" customFormat="1" ht="45">
      <c r="B54" s="36" t="s">
        <v>161</v>
      </c>
      <c r="C54" s="36" t="s">
        <v>99</v>
      </c>
      <c r="D54" s="62" t="s">
        <v>102</v>
      </c>
      <c r="E54" s="59"/>
      <c r="F54" s="61"/>
      <c r="G54" s="48"/>
      <c r="H54" s="49"/>
      <c r="I54" s="49"/>
      <c r="J54" s="48"/>
      <c r="K54" s="48"/>
      <c r="L54" s="21"/>
      <c r="M54" s="21"/>
    </row>
    <row r="55" spans="2:13" s="19" customFormat="1" ht="45">
      <c r="B55" s="36" t="s">
        <v>162</v>
      </c>
      <c r="C55" s="36" t="s">
        <v>100</v>
      </c>
      <c r="D55" s="62" t="s">
        <v>102</v>
      </c>
      <c r="E55" s="59"/>
      <c r="F55" s="61"/>
      <c r="G55" s="48"/>
      <c r="H55" s="49"/>
      <c r="I55" s="49"/>
      <c r="J55" s="48"/>
      <c r="K55" s="48"/>
      <c r="L55" s="21"/>
      <c r="M55" s="21"/>
    </row>
    <row r="56" spans="2:13" s="19" customFormat="1" ht="45">
      <c r="B56" s="36" t="s">
        <v>163</v>
      </c>
      <c r="C56" s="36" t="s">
        <v>98</v>
      </c>
      <c r="D56" s="62" t="s">
        <v>102</v>
      </c>
      <c r="E56" s="59"/>
      <c r="F56" s="61"/>
      <c r="G56" s="48"/>
      <c r="H56" s="49"/>
      <c r="I56" s="49"/>
      <c r="J56" s="48"/>
      <c r="K56" s="48"/>
      <c r="L56" s="21"/>
      <c r="M56" s="21"/>
    </row>
    <row r="57" spans="2:13" s="19" customFormat="1" ht="40.5" customHeight="1">
      <c r="B57" s="36" t="s">
        <v>135</v>
      </c>
      <c r="C57" s="36" t="s">
        <v>134</v>
      </c>
      <c r="D57" s="62" t="s">
        <v>102</v>
      </c>
      <c r="E57" s="59"/>
      <c r="F57" s="61"/>
      <c r="G57" s="48"/>
      <c r="H57" s="49"/>
      <c r="I57" s="49"/>
      <c r="J57" s="48"/>
      <c r="K57" s="48"/>
      <c r="L57" s="21"/>
      <c r="M57" s="21"/>
    </row>
    <row r="58" spans="2:13" s="19" customFormat="1" ht="33.75">
      <c r="B58" s="36" t="s">
        <v>115</v>
      </c>
      <c r="C58" s="44" t="s">
        <v>122</v>
      </c>
      <c r="D58" s="37" t="s">
        <v>114</v>
      </c>
      <c r="E58" s="59"/>
      <c r="F58" s="61"/>
      <c r="G58" s="48"/>
      <c r="H58" s="49"/>
      <c r="I58" s="49"/>
      <c r="J58" s="48"/>
      <c r="K58" s="48"/>
      <c r="L58" s="21"/>
      <c r="M58" s="21"/>
    </row>
    <row r="59" spans="2:13" s="19" customFormat="1" ht="78.75">
      <c r="B59" s="36" t="s">
        <v>164</v>
      </c>
      <c r="C59" s="44" t="s">
        <v>116</v>
      </c>
      <c r="D59" s="62" t="s">
        <v>137</v>
      </c>
      <c r="E59" s="59"/>
      <c r="F59" s="61"/>
      <c r="G59" s="48"/>
      <c r="H59" s="49"/>
      <c r="I59" s="49"/>
      <c r="J59" s="48"/>
      <c r="K59" s="48"/>
      <c r="L59" s="21"/>
      <c r="M59" s="21"/>
    </row>
    <row r="60" spans="2:13" s="19" customFormat="1" ht="90">
      <c r="B60" s="36" t="s">
        <v>165</v>
      </c>
      <c r="C60" s="44" t="s">
        <v>118</v>
      </c>
      <c r="D60" s="62" t="s">
        <v>137</v>
      </c>
      <c r="E60" s="59"/>
      <c r="F60" s="61"/>
      <c r="G60" s="48"/>
      <c r="H60" s="49"/>
      <c r="I60" s="49"/>
      <c r="J60" s="48"/>
      <c r="K60" s="48"/>
      <c r="L60" s="21"/>
      <c r="M60" s="21"/>
    </row>
    <row r="61" spans="2:13" s="19" customFormat="1" ht="90">
      <c r="B61" s="36" t="s">
        <v>166</v>
      </c>
      <c r="C61" s="44" t="s">
        <v>119</v>
      </c>
      <c r="D61" s="62" t="s">
        <v>137</v>
      </c>
      <c r="E61" s="59"/>
      <c r="F61" s="61"/>
      <c r="G61" s="48"/>
      <c r="H61" s="49"/>
      <c r="I61" s="49"/>
      <c r="J61" s="48"/>
      <c r="K61" s="48"/>
      <c r="L61" s="21"/>
      <c r="M61" s="21"/>
    </row>
    <row r="62" spans="2:13" s="19" customFormat="1" ht="67.5">
      <c r="B62" s="36" t="s">
        <v>93</v>
      </c>
      <c r="C62" s="44" t="s">
        <v>92</v>
      </c>
      <c r="D62" s="62" t="s">
        <v>137</v>
      </c>
      <c r="E62" s="59"/>
      <c r="F62" s="61"/>
      <c r="G62" s="48"/>
      <c r="H62" s="49"/>
      <c r="I62" s="49"/>
      <c r="J62" s="48"/>
      <c r="K62" s="48"/>
      <c r="L62" s="21"/>
      <c r="M62" s="21"/>
    </row>
    <row r="63" spans="2:13" s="19" customFormat="1" ht="101.25">
      <c r="B63" s="36" t="s">
        <v>121</v>
      </c>
      <c r="C63" s="44" t="s">
        <v>117</v>
      </c>
      <c r="D63" s="62" t="s">
        <v>137</v>
      </c>
      <c r="E63" s="59"/>
      <c r="F63" s="61"/>
      <c r="G63" s="48"/>
      <c r="H63" s="49"/>
      <c r="I63" s="49"/>
      <c r="J63" s="48"/>
      <c r="K63" s="48"/>
      <c r="L63" s="21"/>
      <c r="M63" s="21"/>
    </row>
    <row r="64" spans="2:11" ht="67.5">
      <c r="B64" s="43" t="s">
        <v>140</v>
      </c>
      <c r="C64" s="62">
        <v>43211500</v>
      </c>
      <c r="D64" s="62" t="s">
        <v>137</v>
      </c>
      <c r="E64" s="59"/>
      <c r="F64" s="63"/>
      <c r="G64" s="64"/>
      <c r="H64" s="65"/>
      <c r="I64" s="65"/>
      <c r="J64" s="64"/>
      <c r="K64" s="64"/>
    </row>
    <row r="65" spans="2:11" ht="78.75">
      <c r="B65" s="36" t="s">
        <v>79</v>
      </c>
      <c r="C65" s="36" t="s">
        <v>106</v>
      </c>
      <c r="D65" s="37" t="s">
        <v>85</v>
      </c>
      <c r="E65" s="59"/>
      <c r="F65" s="60"/>
      <c r="G65" s="64"/>
      <c r="H65" s="65"/>
      <c r="I65" s="65"/>
      <c r="J65" s="64"/>
      <c r="K65" s="64"/>
    </row>
    <row r="66" spans="2:11" ht="78.75">
      <c r="B66" s="36" t="s">
        <v>141</v>
      </c>
      <c r="C66" s="40" t="s">
        <v>74</v>
      </c>
      <c r="D66" s="37" t="s">
        <v>85</v>
      </c>
      <c r="E66" s="59"/>
      <c r="F66" s="66"/>
      <c r="G66" s="64"/>
      <c r="H66" s="65"/>
      <c r="I66" s="65"/>
      <c r="J66" s="64"/>
      <c r="K66" s="64"/>
    </row>
    <row r="67" spans="2:11" ht="12">
      <c r="B67" s="64"/>
      <c r="C67" s="64"/>
      <c r="D67" s="64"/>
      <c r="E67" s="64"/>
      <c r="F67" s="64"/>
      <c r="G67" s="64"/>
      <c r="H67" s="65"/>
      <c r="I67" s="65"/>
      <c r="J67" s="64"/>
      <c r="K67" s="64"/>
    </row>
    <row r="68" spans="2:11" ht="12">
      <c r="B68" s="64"/>
      <c r="C68" s="64"/>
      <c r="D68" s="64"/>
      <c r="E68" s="64"/>
      <c r="F68" s="64"/>
      <c r="G68" s="64"/>
      <c r="H68" s="65"/>
      <c r="I68" s="65"/>
      <c r="J68" s="64"/>
      <c r="K68" s="64"/>
    </row>
    <row r="69" spans="2:11" ht="12">
      <c r="B69" s="64"/>
      <c r="C69" s="64"/>
      <c r="D69" s="64"/>
      <c r="E69" s="64"/>
      <c r="F69" s="64"/>
      <c r="G69" s="64"/>
      <c r="H69" s="65"/>
      <c r="I69" s="65"/>
      <c r="J69" s="64"/>
      <c r="K69" s="64"/>
    </row>
  </sheetData>
  <sheetProtection/>
  <mergeCells count="2">
    <mergeCell ref="F5:I9"/>
    <mergeCell ref="F11:I15"/>
  </mergeCells>
  <dataValidations count="5">
    <dataValidation type="list" allowBlank="1" showInputMessage="1" showErrorMessage="1" sqref="D23:D36">
      <formula1>meses</formula1>
    </dataValidation>
    <dataValidation type="list" allowBlank="1" showInputMessage="1" showErrorMessage="1" sqref="K38 K23:K36">
      <formula1>vfestado</formula1>
    </dataValidation>
    <dataValidation type="list" allowBlank="1" showInputMessage="1" showErrorMessage="1" sqref="J38 J23:J36">
      <formula1>vf</formula1>
    </dataValidation>
    <dataValidation type="list" allowBlank="1" showInputMessage="1" showErrorMessage="1" sqref="G38 G23:G36">
      <formula1>fuenteRecursos</formula1>
    </dataValidation>
    <dataValidation type="list" allowBlank="1" showInputMessage="1" showErrorMessage="1" sqref="F38 F34:F36 F23:F32">
      <formula1>modalidad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1" t="s">
        <v>37</v>
      </c>
      <c r="B1" s="1" t="s">
        <v>7</v>
      </c>
      <c r="D1" s="1" t="s">
        <v>37</v>
      </c>
      <c r="E1" s="1" t="s">
        <v>8</v>
      </c>
    </row>
    <row r="2" spans="1:5" ht="12.75" customHeight="1">
      <c r="A2" s="3">
        <v>1</v>
      </c>
      <c r="B2" s="2" t="s">
        <v>38</v>
      </c>
      <c r="D2" s="3">
        <v>1</v>
      </c>
      <c r="E2" s="2" t="s">
        <v>42</v>
      </c>
    </row>
    <row r="3" spans="1:5" ht="12.75" customHeight="1">
      <c r="A3" s="3">
        <v>4</v>
      </c>
      <c r="B3" s="2" t="s">
        <v>39</v>
      </c>
      <c r="D3" s="3">
        <v>4</v>
      </c>
      <c r="E3" s="2" t="s">
        <v>44</v>
      </c>
    </row>
    <row r="4" spans="1:5" ht="12.75" customHeight="1">
      <c r="A4" s="3">
        <v>9</v>
      </c>
      <c r="B4" s="2" t="s">
        <v>40</v>
      </c>
      <c r="D4" s="3">
        <v>5</v>
      </c>
      <c r="E4" s="2" t="s">
        <v>46</v>
      </c>
    </row>
    <row r="5" spans="1:5" ht="12.75" customHeight="1">
      <c r="A5" s="3">
        <v>10</v>
      </c>
      <c r="B5" s="2" t="s">
        <v>41</v>
      </c>
      <c r="D5" s="3">
        <v>6</v>
      </c>
      <c r="E5" s="2" t="s">
        <v>48</v>
      </c>
    </row>
    <row r="6" spans="1:5" ht="12.75" customHeight="1">
      <c r="A6" s="3">
        <v>11</v>
      </c>
      <c r="B6" s="2" t="s">
        <v>32</v>
      </c>
      <c r="D6" s="3">
        <v>7</v>
      </c>
      <c r="E6" s="2" t="s">
        <v>50</v>
      </c>
    </row>
    <row r="7" spans="1:5" ht="12.75" customHeight="1">
      <c r="A7" s="3">
        <v>12</v>
      </c>
      <c r="B7" s="2" t="s">
        <v>43</v>
      </c>
      <c r="D7" s="3">
        <v>8</v>
      </c>
      <c r="E7" s="2" t="s">
        <v>52</v>
      </c>
    </row>
    <row r="8" spans="1:5" ht="12.75" customHeight="1">
      <c r="A8" s="3">
        <v>13</v>
      </c>
      <c r="B8" s="2" t="s">
        <v>45</v>
      </c>
      <c r="D8" s="3">
        <v>9</v>
      </c>
      <c r="E8" s="2" t="s">
        <v>54</v>
      </c>
    </row>
    <row r="9" spans="1:5" ht="12.75" customHeight="1">
      <c r="A9" s="3">
        <v>15</v>
      </c>
      <c r="B9" s="2" t="s">
        <v>47</v>
      </c>
      <c r="D9" s="3">
        <v>10</v>
      </c>
      <c r="E9" s="2" t="s">
        <v>56</v>
      </c>
    </row>
    <row r="10" spans="1:5" ht="12.75" customHeight="1">
      <c r="A10" s="3">
        <v>17</v>
      </c>
      <c r="B10" s="2" t="s">
        <v>49</v>
      </c>
      <c r="D10" s="3">
        <v>11</v>
      </c>
      <c r="E10" s="2" t="s">
        <v>58</v>
      </c>
    </row>
    <row r="11" spans="1:5" ht="12.75" customHeight="1">
      <c r="A11" s="3">
        <v>18</v>
      </c>
      <c r="B11" s="2" t="s">
        <v>51</v>
      </c>
      <c r="D11" s="3">
        <v>12</v>
      </c>
      <c r="E11" s="2" t="s">
        <v>60</v>
      </c>
    </row>
    <row r="12" spans="1:2" ht="12.75" customHeight="1">
      <c r="A12" s="3">
        <v>19</v>
      </c>
      <c r="B12" s="2" t="s">
        <v>53</v>
      </c>
    </row>
    <row r="13" spans="1:5" ht="12.75" customHeight="1">
      <c r="A13" s="3">
        <v>20</v>
      </c>
      <c r="B13" s="2" t="s">
        <v>55</v>
      </c>
      <c r="D13" s="1" t="s">
        <v>37</v>
      </c>
      <c r="E13" s="1" t="s">
        <v>12</v>
      </c>
    </row>
    <row r="14" spans="1:5" ht="12.75" customHeight="1">
      <c r="A14" s="3">
        <v>21</v>
      </c>
      <c r="B14" s="2" t="s">
        <v>57</v>
      </c>
      <c r="D14" s="3">
        <v>0</v>
      </c>
      <c r="E14" s="2" t="s">
        <v>31</v>
      </c>
    </row>
    <row r="15" spans="1:5" ht="12.75" customHeight="1">
      <c r="A15" s="3">
        <v>22</v>
      </c>
      <c r="B15" s="2" t="s">
        <v>59</v>
      </c>
      <c r="D15" s="3">
        <v>1</v>
      </c>
      <c r="E15" s="2" t="s">
        <v>61</v>
      </c>
    </row>
    <row r="16" spans="4:5" ht="12.75" customHeight="1">
      <c r="D16" s="3">
        <v>2</v>
      </c>
      <c r="E16" s="2" t="s">
        <v>62</v>
      </c>
    </row>
    <row r="17" spans="4:5" ht="12.75" customHeight="1">
      <c r="D17" s="3">
        <v>3</v>
      </c>
      <c r="E17" s="2" t="s">
        <v>63</v>
      </c>
    </row>
    <row r="18" ht="12.75" customHeight="1"/>
    <row r="19" spans="4:5" ht="12.75" customHeight="1">
      <c r="D19" s="1" t="s">
        <v>37</v>
      </c>
      <c r="E19" s="1" t="s">
        <v>64</v>
      </c>
    </row>
    <row r="20" spans="4:5" ht="12.75" customHeight="1">
      <c r="D20" s="3">
        <v>1</v>
      </c>
      <c r="E20" s="2" t="s">
        <v>25</v>
      </c>
    </row>
    <row r="21" spans="4:5" ht="12.75" customHeight="1">
      <c r="D21" s="3">
        <v>2</v>
      </c>
      <c r="E21" s="2" t="s">
        <v>26</v>
      </c>
    </row>
    <row r="22" spans="4:5" ht="12.75" customHeight="1">
      <c r="D22" s="3">
        <v>3</v>
      </c>
      <c r="E22" s="2" t="s">
        <v>27</v>
      </c>
    </row>
    <row r="23" spans="4:5" ht="12.75" customHeight="1">
      <c r="D23" s="3">
        <v>4</v>
      </c>
      <c r="E23" s="2" t="s">
        <v>29</v>
      </c>
    </row>
    <row r="24" spans="4:5" ht="12.75" customHeight="1">
      <c r="D24" s="3">
        <v>5</v>
      </c>
      <c r="E24" s="2" t="s">
        <v>65</v>
      </c>
    </row>
    <row r="25" spans="4:5" ht="12.75" customHeight="1">
      <c r="D25" s="3">
        <v>6</v>
      </c>
      <c r="E25" s="2" t="s">
        <v>28</v>
      </c>
    </row>
    <row r="26" spans="4:5" ht="12.75" customHeight="1">
      <c r="D26" s="3">
        <v>7</v>
      </c>
      <c r="E26" s="2" t="s">
        <v>66</v>
      </c>
    </row>
    <row r="27" spans="4:5" ht="12.75" customHeight="1">
      <c r="D27" s="3">
        <v>8</v>
      </c>
      <c r="E27" s="2" t="s">
        <v>67</v>
      </c>
    </row>
    <row r="28" spans="4:5" ht="12.75" customHeight="1">
      <c r="D28" s="3">
        <v>9</v>
      </c>
      <c r="E28" s="2" t="s">
        <v>68</v>
      </c>
    </row>
    <row r="29" spans="4:5" ht="12.75" customHeight="1">
      <c r="D29" s="3">
        <v>10</v>
      </c>
      <c r="E29" s="2" t="s">
        <v>69</v>
      </c>
    </row>
    <row r="30" spans="4:5" ht="12.75" customHeight="1">
      <c r="D30" s="3">
        <v>11</v>
      </c>
      <c r="E30" s="2" t="s">
        <v>70</v>
      </c>
    </row>
    <row r="31" spans="4:5" ht="12.75" customHeight="1">
      <c r="D31" s="3">
        <v>12</v>
      </c>
      <c r="E31" s="2" t="s">
        <v>71</v>
      </c>
    </row>
    <row r="32" ht="12.75" customHeight="1"/>
    <row r="33" spans="4:5" ht="51">
      <c r="D33" s="4" t="s">
        <v>11</v>
      </c>
      <c r="E33" s="4" t="s">
        <v>11</v>
      </c>
    </row>
    <row r="34" spans="4:5" ht="15">
      <c r="D34" s="3">
        <v>0</v>
      </c>
      <c r="E34" s="2" t="s">
        <v>30</v>
      </c>
    </row>
    <row r="35" spans="4:5" ht="15">
      <c r="D35" s="3">
        <v>1</v>
      </c>
      <c r="E35" s="2" t="s">
        <v>72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Verónica González Ferreira</cp:lastModifiedBy>
  <cp:lastPrinted>2023-01-18T22:15:21Z</cp:lastPrinted>
  <dcterms:created xsi:type="dcterms:W3CDTF">2012-12-10T15:58:41Z</dcterms:created>
  <dcterms:modified xsi:type="dcterms:W3CDTF">2023-01-19T14:30:49Z</dcterms:modified>
  <cp:category/>
  <cp:version/>
  <cp:contentType/>
  <cp:contentStatus/>
</cp:coreProperties>
</file>