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50" windowHeight="9330" activeTab="0"/>
  </bookViews>
  <sheets>
    <sheet name="PLAN DE COMPRAS 2017" sheetId="1" r:id="rId1"/>
  </sheets>
  <definedNames/>
  <calcPr fullCalcOnLoad="1"/>
</workbook>
</file>

<file path=xl/sharedStrings.xml><?xml version="1.0" encoding="utf-8"?>
<sst xmlns="http://schemas.openxmlformats.org/spreadsheetml/2006/main" count="225" uniqueCount="96">
  <si>
    <t>PLAN ANUAL DE ADQUISICIONES</t>
  </si>
  <si>
    <t>A. INFORMACIÓN GENERAL DE LA ENTIDAD</t>
  </si>
  <si>
    <t>Nombre</t>
  </si>
  <si>
    <t>ADMINISTRACIÓN JUDICIALD E MANIZALES - CALDAS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</si>
  <si>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</si>
  <si>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</si>
  <si>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27 No. 17 - 19</t>
  </si>
  <si>
    <t>Teléfono</t>
  </si>
  <si>
    <t>884-88-84</t>
  </si>
  <si>
    <t>Página web</t>
  </si>
  <si>
    <t>www.ramajudicial.gov.co</t>
  </si>
  <si>
    <t>Misión y visión</t>
  </si>
  <si>
    <t>Perspectiva estratégica</t>
  </si>
  <si>
    <t>Información de contacto</t>
  </si>
  <si>
    <t>LUZ YANETH VALENCIA GÓMEZ</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</si>
  <si>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</si>
  <si>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</si>
  <si>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</si>
  <si>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</si>
  <si>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</si>
  <si>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</si>
  <si>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</si>
  <si>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</si>
  <si>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</si>
  <si>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</si>
  <si>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</si>
  <si>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</si>
  <si>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</si>
  <si>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</si>
  <si>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</si>
  <si>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</si>
  <si>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</si>
  <si>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Suministro de elementos de papelería y útiles de oficina.</t>
  </si>
  <si>
    <t xml:space="preserve">Selección Abreviada </t>
  </si>
  <si>
    <t>Recursos Corrientes (del Tesoro)</t>
  </si>
  <si>
    <t>NO</t>
  </si>
  <si>
    <t>N/A</t>
  </si>
  <si>
    <t>Walter Leonel Ocampo Castro
Coordinador Grupo de Servicios Administrativos y Almacén
Teléfono: 884-94-96
wcastroo@cendoj.ramajudicial.gov.co;</t>
  </si>
  <si>
    <t>Suministro de materiales electricos y de ferreteria.</t>
  </si>
  <si>
    <t>Mínima Cuantia</t>
  </si>
  <si>
    <t>Suministro de molibliario para dotación de los Despachos Judiciales.</t>
  </si>
  <si>
    <t>Suministro de elementos de aseo y limpieza.</t>
  </si>
  <si>
    <t>Otros materiales y suministros</t>
  </si>
  <si>
    <t>Equipos y máquinas para oficinas</t>
  </si>
  <si>
    <t>Otras compras de equipo</t>
  </si>
  <si>
    <t>Impuesto predial</t>
  </si>
  <si>
    <t>Combustibles y lubricantes</t>
  </si>
  <si>
    <t>Dotación</t>
  </si>
  <si>
    <t>Mantenimiento de bienes inmuebles</t>
  </si>
  <si>
    <t>Mantenimiento de equipos de navegación y transporte</t>
  </si>
  <si>
    <t>Servicio de aseo</t>
  </si>
  <si>
    <t>Pendiente por gestionar</t>
  </si>
  <si>
    <t>Seguridad y vigilancia</t>
  </si>
  <si>
    <t>Licitación Pública</t>
  </si>
  <si>
    <t>Embalaje y acarreo</t>
  </si>
  <si>
    <t>Otros gastos por impresos y publicaciones</t>
  </si>
  <si>
    <t>Acueducto alcantarillado y aseo</t>
  </si>
  <si>
    <t>Energía</t>
  </si>
  <si>
    <t>Servicio Teléfono fax y otros</t>
  </si>
  <si>
    <t>Arrendamientos bienes inmuebles</t>
  </si>
  <si>
    <t>Viáticos y gastos de viaje al interior</t>
  </si>
  <si>
    <t>Capacitación bienestar social y estímulos</t>
  </si>
  <si>
    <t>C. NECESIDADES ADICIONALES</t>
  </si>
  <si>
    <t>Posibles códigos UNSPSC</t>
  </si>
  <si>
    <t>Suscripciones</t>
  </si>
  <si>
    <t>Otros Impuestos</t>
  </si>
  <si>
    <t>30 días</t>
  </si>
  <si>
    <t>-</t>
  </si>
  <si>
    <t>11 meses</t>
  </si>
  <si>
    <t>12 meses</t>
  </si>
  <si>
    <t>8 meses</t>
  </si>
  <si>
    <t>5 días</t>
  </si>
  <si>
    <t>9 meses</t>
  </si>
  <si>
    <t>6 meses</t>
  </si>
  <si>
    <t>Jorge Gamaliel Echeverry Robles
Coord. Grupo Ejecución Presupuestal y Pagos
Teléfono: 884-48-27
jechevero@endoj.ramajudicial.gov.co;</t>
  </si>
  <si>
    <t>Luz Yaneth Valencia Gómez
Jefe Área Administrativa y Financiera
Teléfono: 884-88-84
lvalencg@endoj.ramajudicial.gov.co;</t>
  </si>
  <si>
    <t xml:space="preserve">Pendiente por gestionar </t>
  </si>
  <si>
    <r>
      <rPr>
        <b/>
        <sz val="11"/>
        <color indexed="8"/>
        <rFont val="Calibri"/>
        <family val="2"/>
      </rPr>
      <t>Mision</t>
    </r>
    <r>
      <rPr>
        <sz val="8"/>
        <color theme="1"/>
        <rFont val="Calibri"/>
        <family val="2"/>
      </rPr>
      <t xml:space="preserve">: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país.\r\n\r\nLa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t>
    </r>
    <r>
      <rPr>
        <b/>
        <sz val="11"/>
        <color indexed="8"/>
        <rFont val="Calibri"/>
        <family val="2"/>
      </rPr>
      <t>Vision:</t>
    </r>
    <r>
      <rPr>
        <sz val="8"/>
        <color theme="1"/>
        <rFont val="Calibri"/>
        <family val="2"/>
      </rPr>
      <t xml:space="preserve"> En 2015,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r>
  </si>
  <si>
    <t xml:space="preserve">El Propósito fundamental del Plan Sectorial de Desarrollo de la Rama Judicial es orientar las actividades de esta Rama específica del poder público al  cumplimiento de su objetivo misional de promover el acceso, la eficacia, la eficiencia, la calidad, la confianza visibilidad y transparencia, la autonomía y el fortalecimiento institucional  en la administración de Justicia en el país, así como entender y atender, en colaboración armónica con otros poderes del Estado, la solución de conflictos y el cumplimiento en forma integral de los fines de la Justicia para la sociedad.
Así, las actividades propias de la Dirección Seccional de Administración Judicial de Manizales - Caldas como órgano técnico administrativo del Sector Jurisdiccional de la Rama Judicial en Caldas, deben enmarcar su gestión en dicho Plan y su cumplimiento deberá dirigirse al esfuerzo de una administración eficiente de los recursos dispuestos para su funcionamiento
</t>
  </si>
  <si>
    <t>26121613 31201500 39101600 39111800 39121100 39121623</t>
  </si>
  <si>
    <t>26121500 52131600 26121600 51101500 51101600 51101700</t>
  </si>
  <si>
    <r>
      <t xml:space="preserve">39121009 39121311 43191500 43191600 43201400 44101500 44101600 44101700 44101800 44101900 44102100 44102200 44102400 44102600 44102900 44103100 44103200 44121619 52161535 60121301  
</t>
    </r>
  </si>
  <si>
    <t>40101500 40101600 40101700</t>
  </si>
  <si>
    <t>76111501 90101700</t>
  </si>
  <si>
    <t>83101801 83101803</t>
  </si>
  <si>
    <t>43191504 43191501</t>
  </si>
  <si>
    <t>14111500 44103100 44121600 44121700 44121800 44121905 44122011 46151703 14111807 44111515 42312009 45101903 44121701 23153401 43201800 43202000 43202100 14111800 14122100 31201500 44103203 44121500 55121500 44122000 44122100 60105705 26111700 12171703</t>
  </si>
  <si>
    <t>56101700 56101703 56112102 56112100 56121000 54111601 46191600 46182205 24101507 55121904 52101514 42211504 30162101 60121143 25174001 47121700 56101500</t>
  </si>
  <si>
    <t>31191511 42131600 42281700 42295451 46181500 47131700 47131500 47131600 47131800 47131900 47121500 47121800 47121900 53131608 47121700 48102100</t>
  </si>
  <si>
    <t>60 días</t>
  </si>
  <si>
    <t>SI</t>
  </si>
  <si>
    <t>Obras de reparación y  mantenimiento en el Palacio de Justicia "Enrique Alejandro Becerra" de Riosucio Caldas</t>
  </si>
  <si>
    <t xml:space="preserve">Suminsitro e instalación de techo para el Palacio de Justicia de la Dorada Caldas </t>
  </si>
  <si>
    <t>Enlazar el Edifico de la Dirección Ejecutiva Seccional de Administración Judicial con la Planta Telefónica Avaya del Palacio de Justicia "Fannyb González Franco", con el fin de obtener el servicio de telefonía IP en el edificio de la Dirección Ejecutiva Seccional.</t>
  </si>
  <si>
    <t xml:space="preserve">Suministro e instalación de un (1) ascensor para el edificio de los juzgados penales (incluye estudios previos, diseños, y construcción de estructura metálica). </t>
  </si>
  <si>
    <t>Carolina López Correa
Coord. Seguridad y Salud en el Trabajo
Teléfono: 884-83-53
jccardono@endoj.ramajudicial.gov.co;</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</si>
</sst>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8"/>
      <color theme="1"/>
      <name val="Calibri"/>
      <family val="2"/>
    </font>
    <font>
      <sz val="11"/>
      <color indexed="8"/>
      <name val="Calibri"/>
      <family val="2"/>
    </font>
    <font>
      <b/>
      <sz val="11"/>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8"/>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8"/>
      <color theme="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9">
    <xf numFmtId="0" fontId="0" fillId="0" borderId="0" xfId="0" applyFont="1" applyAlignment="1">
      <alignment/>
    </xf>
    <xf numFmtId="0" fontId="0" fillId="0" borderId="10" xfId="0" applyBorder="1" applyAlignment="1">
      <alignment horizontal="left" vertical="center" wrapText="1"/>
    </xf>
    <xf numFmtId="0" fontId="0" fillId="0" borderId="0" xfId="0" applyAlignment="1">
      <alignment horizontal="center" vertical="center" wrapText="1"/>
    </xf>
    <xf numFmtId="0" fontId="29" fillId="23" borderId="10" xfId="39" applyBorder="1" applyAlignment="1">
      <alignment horizontal="center" vertical="center" wrapText="1"/>
    </xf>
    <xf numFmtId="0" fontId="0" fillId="0" borderId="10" xfId="0" applyFill="1" applyBorder="1" applyAlignment="1">
      <alignment vertical="center" wrapText="1"/>
    </xf>
    <xf numFmtId="3" fontId="29" fillId="23" borderId="10" xfId="39" applyNumberFormat="1" applyBorder="1" applyAlignment="1">
      <alignment horizontal="right" vertical="center" wrapText="1"/>
    </xf>
    <xf numFmtId="17" fontId="29" fillId="23" borderId="10" xfId="39" applyNumberFormat="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39" fillId="0" borderId="0" xfId="0" applyFont="1" applyAlignment="1">
      <alignment horizontal="left" vertical="center"/>
    </xf>
    <xf numFmtId="0" fontId="0" fillId="0" borderId="0" xfId="0" applyAlignment="1">
      <alignment horizontal="left" vertical="center" wrapText="1"/>
    </xf>
    <xf numFmtId="0" fontId="39" fillId="0" borderId="0" xfId="0" applyFont="1" applyAlignment="1">
      <alignment horizontal="left" vertical="center" wrapText="1"/>
    </xf>
    <xf numFmtId="0" fontId="31" fillId="0" borderId="10" xfId="46" applyBorder="1" applyAlignment="1" quotePrefix="1">
      <alignment horizontal="center" vertical="center" wrapText="1"/>
    </xf>
    <xf numFmtId="3" fontId="29" fillId="23" borderId="10" xfId="39" applyNumberFormat="1" applyBorder="1" applyAlignment="1">
      <alignment horizontal="center" vertical="center" wrapText="1"/>
    </xf>
    <xf numFmtId="3" fontId="25" fillId="23" borderId="10" xfId="39" applyNumberFormat="1" applyFont="1" applyBorder="1" applyAlignment="1">
      <alignment horizontal="center" vertical="center" wrapText="1"/>
    </xf>
    <xf numFmtId="3" fontId="0" fillId="0" borderId="0" xfId="0" applyNumberFormat="1" applyAlignment="1">
      <alignment vertical="center" wrapText="1"/>
    </xf>
    <xf numFmtId="0" fontId="0" fillId="0" borderId="10" xfId="0" applyBorder="1" applyAlignment="1">
      <alignment horizontal="center" vertical="center" wrapText="1"/>
    </xf>
    <xf numFmtId="0" fontId="0" fillId="0" borderId="10" xfId="0" applyBorder="1" applyAlignment="1" quotePrefix="1">
      <alignment horizontal="center" vertical="center" wrapText="1"/>
    </xf>
    <xf numFmtId="0" fontId="0" fillId="0" borderId="0" xfId="0" applyFill="1" applyAlignment="1">
      <alignment vertical="center" wrapText="1"/>
    </xf>
    <xf numFmtId="0" fontId="22" fillId="0" borderId="0" xfId="0" applyFont="1" applyFill="1" applyAlignment="1">
      <alignment vertical="center" wrapText="1"/>
    </xf>
    <xf numFmtId="0" fontId="0" fillId="0" borderId="10" xfId="0" applyFill="1" applyBorder="1" applyAlignment="1">
      <alignment horizontal="left" vertical="center" wrapText="1"/>
    </xf>
    <xf numFmtId="3" fontId="0" fillId="0" borderId="0" xfId="0" applyNumberFormat="1" applyAlignment="1">
      <alignment horizontal="right" vertical="center" wrapText="1"/>
    </xf>
    <xf numFmtId="0" fontId="0" fillId="0" borderId="0" xfId="0" applyAlignment="1">
      <alignment vertical="center"/>
    </xf>
    <xf numFmtId="0" fontId="0" fillId="0" borderId="0" xfId="0" applyAlignment="1">
      <alignment horizontal="right" vertical="center" wrapText="1"/>
    </xf>
    <xf numFmtId="3" fontId="0" fillId="0" borderId="0" xfId="0" applyNumberFormat="1" applyFill="1" applyAlignment="1">
      <alignment horizontal="right" vertical="center" wrapText="1"/>
    </xf>
    <xf numFmtId="0" fontId="0" fillId="0" borderId="0" xfId="0" applyFill="1" applyAlignment="1">
      <alignment horizontal="right" vertical="center" wrapText="1"/>
    </xf>
    <xf numFmtId="37" fontId="0" fillId="0" borderId="10" xfId="0" applyNumberFormat="1" applyBorder="1" applyAlignment="1">
      <alignment vertical="center" wrapText="1"/>
    </xf>
    <xf numFmtId="0" fontId="0" fillId="0" borderId="10" xfId="0" applyFill="1" applyBorder="1" applyAlignment="1">
      <alignment horizontal="center" vertical="center" wrapText="1"/>
    </xf>
    <xf numFmtId="172" fontId="0" fillId="0" borderId="10" xfId="0" applyNumberFormat="1" applyFill="1" applyBorder="1" applyAlignment="1">
      <alignment vertical="center" wrapText="1"/>
    </xf>
    <xf numFmtId="14" fontId="0" fillId="0" borderId="10" xfId="0" applyNumberFormat="1" applyFill="1" applyBorder="1" applyAlignment="1">
      <alignment horizontal="center" vertical="center" wrapText="1"/>
    </xf>
    <xf numFmtId="37" fontId="0" fillId="0" borderId="0" xfId="0" applyNumberFormat="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2"/>
  <sheetViews>
    <sheetView tabSelected="1" zoomScale="96" zoomScaleNormal="96" zoomScalePageLayoutView="0" workbookViewId="0" topLeftCell="A46">
      <selection activeCell="D48" sqref="D48"/>
    </sheetView>
  </sheetViews>
  <sheetFormatPr defaultColWidth="12.66015625" defaultRowHeight="11.25"/>
  <cols>
    <col min="1" max="1" width="12.66015625" style="7" customWidth="1"/>
    <col min="2" max="2" width="47.83203125" style="10" bestFit="1" customWidth="1"/>
    <col min="3" max="3" width="27.16015625" style="7" customWidth="1"/>
    <col min="4" max="4" width="17.16015625" style="7" customWidth="1"/>
    <col min="5" max="5" width="17.66015625" style="7" customWidth="1"/>
    <col min="6" max="6" width="19.33203125" style="7" customWidth="1"/>
    <col min="7" max="7" width="15.33203125" style="7" customWidth="1"/>
    <col min="8" max="8" width="16" style="21" customWidth="1"/>
    <col min="9" max="9" width="19.16015625" style="23" customWidth="1"/>
    <col min="10" max="10" width="18.83203125" style="7" bestFit="1" customWidth="1"/>
    <col min="11" max="11" width="19.5" style="7" customWidth="1"/>
    <col min="12" max="12" width="55" style="7" customWidth="1"/>
    <col min="13" max="13" width="16.33203125" style="7" customWidth="1"/>
    <col min="14" max="14" width="49.5" style="7" customWidth="1"/>
    <col min="15" max="16384" width="12.66015625" style="7" customWidth="1"/>
  </cols>
  <sheetData>
    <row r="2" ht="15">
      <c r="B2" s="9" t="s">
        <v>0</v>
      </c>
    </row>
    <row r="3" ht="15">
      <c r="B3" s="9"/>
    </row>
    <row r="4" ht="15">
      <c r="B4" s="9" t="s">
        <v>1</v>
      </c>
    </row>
    <row r="5" spans="2:9" ht="22.5">
      <c r="B5" s="1" t="s">
        <v>2</v>
      </c>
      <c r="C5" s="16" t="s">
        <v>3</v>
      </c>
      <c r="F5" s="31" t="s">
        <v>4</v>
      </c>
      <c r="G5" s="32"/>
      <c r="H5" s="32"/>
      <c r="I5" s="33"/>
    </row>
    <row r="6" spans="2:9" ht="11.25">
      <c r="B6" s="1" t="s">
        <v>5</v>
      </c>
      <c r="C6" s="16" t="s">
        <v>6</v>
      </c>
      <c r="F6" s="34"/>
      <c r="G6" s="35"/>
      <c r="H6" s="35"/>
      <c r="I6" s="36"/>
    </row>
    <row r="7" spans="2:9" ht="11.25">
      <c r="B7" s="1" t="s">
        <v>7</v>
      </c>
      <c r="C7" s="17" t="s">
        <v>8</v>
      </c>
      <c r="F7" s="34"/>
      <c r="G7" s="35"/>
      <c r="H7" s="35"/>
      <c r="I7" s="36"/>
    </row>
    <row r="8" spans="2:9" ht="30">
      <c r="B8" s="1" t="s">
        <v>9</v>
      </c>
      <c r="C8" s="12" t="s">
        <v>10</v>
      </c>
      <c r="F8" s="34"/>
      <c r="G8" s="35"/>
      <c r="H8" s="35"/>
      <c r="I8" s="36"/>
    </row>
    <row r="9" spans="2:9" ht="54.75" customHeight="1">
      <c r="B9" s="1" t="s">
        <v>11</v>
      </c>
      <c r="C9" s="8" t="s">
        <v>77</v>
      </c>
      <c r="F9" s="37"/>
      <c r="G9" s="38"/>
      <c r="H9" s="38"/>
      <c r="I9" s="39"/>
    </row>
    <row r="10" spans="2:9" ht="62.25" customHeight="1">
      <c r="B10" s="1" t="s">
        <v>12</v>
      </c>
      <c r="C10" s="8" t="s">
        <v>78</v>
      </c>
      <c r="F10" s="18"/>
      <c r="G10" s="18"/>
      <c r="H10" s="24"/>
      <c r="I10" s="25"/>
    </row>
    <row r="11" spans="2:9" ht="11.25">
      <c r="B11" s="1" t="s">
        <v>13</v>
      </c>
      <c r="C11" s="8" t="s">
        <v>14</v>
      </c>
      <c r="F11" s="40" t="s">
        <v>15</v>
      </c>
      <c r="G11" s="41"/>
      <c r="H11" s="41"/>
      <c r="I11" s="42"/>
    </row>
    <row r="12" spans="2:9" ht="11.25">
      <c r="B12" s="1" t="s">
        <v>16</v>
      </c>
      <c r="C12" s="28">
        <f>SUM(I19:I42)</f>
        <v>3995005469</v>
      </c>
      <c r="D12" s="15"/>
      <c r="F12" s="43"/>
      <c r="G12" s="44"/>
      <c r="H12" s="44"/>
      <c r="I12" s="45"/>
    </row>
    <row r="13" spans="2:9" ht="11.25">
      <c r="B13" s="1" t="s">
        <v>17</v>
      </c>
      <c r="C13" s="28">
        <v>737717000</v>
      </c>
      <c r="F13" s="43"/>
      <c r="G13" s="44"/>
      <c r="H13" s="44"/>
      <c r="I13" s="45"/>
    </row>
    <row r="14" spans="2:9" ht="11.25">
      <c r="B14" s="1" t="s">
        <v>18</v>
      </c>
      <c r="C14" s="28">
        <v>73771700</v>
      </c>
      <c r="F14" s="43"/>
      <c r="G14" s="44"/>
      <c r="H14" s="44"/>
      <c r="I14" s="45"/>
    </row>
    <row r="15" spans="2:9" ht="11.25">
      <c r="B15" s="1" t="s">
        <v>19</v>
      </c>
      <c r="C15" s="29">
        <v>42751</v>
      </c>
      <c r="F15" s="46"/>
      <c r="G15" s="47"/>
      <c r="H15" s="47"/>
      <c r="I15" s="48"/>
    </row>
    <row r="16" ht="15">
      <c r="C16" s="19"/>
    </row>
    <row r="17" ht="15">
      <c r="B17" s="9" t="s">
        <v>20</v>
      </c>
    </row>
    <row r="18" spans="2:12" s="2" customFormat="1" ht="33.75">
      <c r="B18" s="6" t="s">
        <v>21</v>
      </c>
      <c r="C18" s="6" t="s">
        <v>22</v>
      </c>
      <c r="D18" s="6" t="s">
        <v>23</v>
      </c>
      <c r="E18" s="3" t="s">
        <v>24</v>
      </c>
      <c r="F18" s="13" t="s">
        <v>25</v>
      </c>
      <c r="G18" s="13" t="s">
        <v>26</v>
      </c>
      <c r="H18" s="13" t="s">
        <v>27</v>
      </c>
      <c r="I18" s="13" t="s">
        <v>28</v>
      </c>
      <c r="J18" s="13" t="s">
        <v>29</v>
      </c>
      <c r="K18" s="13" t="s">
        <v>30</v>
      </c>
      <c r="L18" s="3" t="s">
        <v>31</v>
      </c>
    </row>
    <row r="19" spans="2:12" s="2" customFormat="1" ht="67.5">
      <c r="B19" s="20" t="s">
        <v>86</v>
      </c>
      <c r="C19" s="4" t="s">
        <v>32</v>
      </c>
      <c r="D19" s="6">
        <v>42795</v>
      </c>
      <c r="E19" s="3" t="s">
        <v>72</v>
      </c>
      <c r="F19" s="13" t="s">
        <v>33</v>
      </c>
      <c r="G19" s="13" t="s">
        <v>34</v>
      </c>
      <c r="H19" s="5">
        <v>105588648</v>
      </c>
      <c r="I19" s="5">
        <v>105588648</v>
      </c>
      <c r="J19" s="13" t="s">
        <v>35</v>
      </c>
      <c r="K19" s="13" t="s">
        <v>36</v>
      </c>
      <c r="L19" s="3" t="s">
        <v>37</v>
      </c>
    </row>
    <row r="20" spans="2:12" s="2" customFormat="1" ht="45">
      <c r="B20" s="20" t="s">
        <v>79</v>
      </c>
      <c r="C20" s="4" t="s">
        <v>38</v>
      </c>
      <c r="D20" s="6">
        <v>42736</v>
      </c>
      <c r="E20" s="3" t="s">
        <v>72</v>
      </c>
      <c r="F20" s="13" t="s">
        <v>39</v>
      </c>
      <c r="G20" s="13" t="s">
        <v>34</v>
      </c>
      <c r="H20" s="5">
        <v>0</v>
      </c>
      <c r="I20" s="5">
        <v>0</v>
      </c>
      <c r="J20" s="13" t="s">
        <v>35</v>
      </c>
      <c r="K20" s="13" t="s">
        <v>36</v>
      </c>
      <c r="L20" s="3" t="s">
        <v>37</v>
      </c>
    </row>
    <row r="21" spans="2:12" s="2" customFormat="1" ht="45">
      <c r="B21" s="20" t="s">
        <v>87</v>
      </c>
      <c r="C21" s="4" t="s">
        <v>40</v>
      </c>
      <c r="D21" s="6">
        <v>42736</v>
      </c>
      <c r="E21" s="3" t="s">
        <v>66</v>
      </c>
      <c r="F21" s="13" t="s">
        <v>39</v>
      </c>
      <c r="G21" s="13" t="s">
        <v>34</v>
      </c>
      <c r="H21" s="5">
        <v>0</v>
      </c>
      <c r="I21" s="5">
        <v>0</v>
      </c>
      <c r="J21" s="13" t="s">
        <v>35</v>
      </c>
      <c r="K21" s="13" t="s">
        <v>36</v>
      </c>
      <c r="L21" s="3" t="s">
        <v>37</v>
      </c>
    </row>
    <row r="22" spans="2:12" s="2" customFormat="1" ht="45">
      <c r="B22" s="20" t="s">
        <v>88</v>
      </c>
      <c r="C22" s="4" t="s">
        <v>41</v>
      </c>
      <c r="D22" s="6">
        <v>42736</v>
      </c>
      <c r="E22" s="3" t="s">
        <v>72</v>
      </c>
      <c r="F22" s="13" t="s">
        <v>39</v>
      </c>
      <c r="G22" s="13" t="s">
        <v>34</v>
      </c>
      <c r="H22" s="5">
        <v>0</v>
      </c>
      <c r="I22" s="5">
        <v>0</v>
      </c>
      <c r="J22" s="13" t="s">
        <v>35</v>
      </c>
      <c r="K22" s="13" t="s">
        <v>36</v>
      </c>
      <c r="L22" s="3" t="s">
        <v>37</v>
      </c>
    </row>
    <row r="23" spans="2:12" s="2" customFormat="1" ht="45">
      <c r="B23" s="20" t="s">
        <v>80</v>
      </c>
      <c r="C23" s="4" t="s">
        <v>42</v>
      </c>
      <c r="D23" s="6">
        <v>42795</v>
      </c>
      <c r="E23" s="3" t="s">
        <v>66</v>
      </c>
      <c r="F23" s="13" t="s">
        <v>39</v>
      </c>
      <c r="G23" s="13" t="s">
        <v>34</v>
      </c>
      <c r="H23" s="5">
        <v>300000</v>
      </c>
      <c r="I23" s="5">
        <v>300000</v>
      </c>
      <c r="J23" s="13" t="s">
        <v>35</v>
      </c>
      <c r="K23" s="13" t="s">
        <v>36</v>
      </c>
      <c r="L23" s="3" t="s">
        <v>37</v>
      </c>
    </row>
    <row r="24" spans="2:12" s="2" customFormat="1" ht="45">
      <c r="B24" s="20" t="s">
        <v>81</v>
      </c>
      <c r="C24" s="4" t="s">
        <v>43</v>
      </c>
      <c r="D24" s="6">
        <v>42736</v>
      </c>
      <c r="E24" s="3" t="s">
        <v>72</v>
      </c>
      <c r="F24" s="13" t="s">
        <v>33</v>
      </c>
      <c r="G24" s="13" t="s">
        <v>34</v>
      </c>
      <c r="H24" s="5">
        <v>0</v>
      </c>
      <c r="I24" s="5">
        <v>0</v>
      </c>
      <c r="J24" s="13" t="s">
        <v>35</v>
      </c>
      <c r="K24" s="13" t="s">
        <v>36</v>
      </c>
      <c r="L24" s="3" t="s">
        <v>37</v>
      </c>
    </row>
    <row r="25" spans="2:12" s="2" customFormat="1" ht="45">
      <c r="B25" s="20" t="s">
        <v>82</v>
      </c>
      <c r="C25" s="4" t="s">
        <v>44</v>
      </c>
      <c r="D25" s="6">
        <v>42736</v>
      </c>
      <c r="E25" s="3" t="s">
        <v>89</v>
      </c>
      <c r="F25" s="13" t="s">
        <v>33</v>
      </c>
      <c r="G25" s="13" t="s">
        <v>34</v>
      </c>
      <c r="H25" s="5">
        <v>0</v>
      </c>
      <c r="I25" s="5">
        <v>0</v>
      </c>
      <c r="J25" s="13" t="s">
        <v>35</v>
      </c>
      <c r="K25" s="13" t="s">
        <v>36</v>
      </c>
      <c r="L25" s="3" t="s">
        <v>37</v>
      </c>
    </row>
    <row r="26" spans="2:12" s="2" customFormat="1" ht="45">
      <c r="B26" s="20">
        <v>93161601</v>
      </c>
      <c r="C26" s="4" t="s">
        <v>45</v>
      </c>
      <c r="D26" s="6">
        <v>42736</v>
      </c>
      <c r="E26" s="3" t="s">
        <v>69</v>
      </c>
      <c r="F26" s="13" t="s">
        <v>36</v>
      </c>
      <c r="G26" s="13" t="s">
        <v>34</v>
      </c>
      <c r="H26" s="5">
        <v>385087787</v>
      </c>
      <c r="I26" s="5">
        <v>385087787</v>
      </c>
      <c r="J26" s="13" t="s">
        <v>35</v>
      </c>
      <c r="K26" s="13" t="s">
        <v>36</v>
      </c>
      <c r="L26" s="3" t="s">
        <v>74</v>
      </c>
    </row>
    <row r="27" spans="2:12" s="2" customFormat="1" ht="45">
      <c r="B27" s="20">
        <v>93161601</v>
      </c>
      <c r="C27" s="4" t="s">
        <v>65</v>
      </c>
      <c r="D27" s="6">
        <v>42736</v>
      </c>
      <c r="E27" s="3" t="s">
        <v>69</v>
      </c>
      <c r="F27" s="13" t="s">
        <v>36</v>
      </c>
      <c r="G27" s="13" t="s">
        <v>34</v>
      </c>
      <c r="H27" s="5">
        <v>0</v>
      </c>
      <c r="I27" s="5">
        <v>0</v>
      </c>
      <c r="J27" s="13" t="s">
        <v>35</v>
      </c>
      <c r="K27" s="13" t="s">
        <v>36</v>
      </c>
      <c r="L27" s="3" t="s">
        <v>74</v>
      </c>
    </row>
    <row r="28" spans="2:12" s="2" customFormat="1" ht="45">
      <c r="B28" s="20">
        <v>78181701</v>
      </c>
      <c r="C28" s="4" t="s">
        <v>46</v>
      </c>
      <c r="D28" s="6">
        <v>42887</v>
      </c>
      <c r="E28" s="3" t="s">
        <v>68</v>
      </c>
      <c r="F28" s="13" t="s">
        <v>39</v>
      </c>
      <c r="G28" s="13" t="s">
        <v>34</v>
      </c>
      <c r="H28" s="5">
        <v>11357418</v>
      </c>
      <c r="I28" s="5">
        <v>11357418</v>
      </c>
      <c r="J28" s="13" t="s">
        <v>35</v>
      </c>
      <c r="K28" s="13" t="s">
        <v>36</v>
      </c>
      <c r="L28" s="3" t="s">
        <v>75</v>
      </c>
    </row>
    <row r="29" spans="2:12" s="2" customFormat="1" ht="45">
      <c r="B29" s="20">
        <v>80111707</v>
      </c>
      <c r="C29" s="4" t="s">
        <v>47</v>
      </c>
      <c r="D29" s="6">
        <v>42795</v>
      </c>
      <c r="E29" s="3" t="s">
        <v>70</v>
      </c>
      <c r="F29" s="13" t="s">
        <v>36</v>
      </c>
      <c r="G29" s="13" t="s">
        <v>34</v>
      </c>
      <c r="H29" s="5">
        <v>9186000</v>
      </c>
      <c r="I29" s="5">
        <v>9186000</v>
      </c>
      <c r="J29" s="13" t="s">
        <v>35</v>
      </c>
      <c r="K29" s="13" t="s">
        <v>36</v>
      </c>
      <c r="L29" s="3" t="s">
        <v>74</v>
      </c>
    </row>
    <row r="30" spans="2:12" s="2" customFormat="1" ht="45">
      <c r="B30" s="20">
        <v>72101507</v>
      </c>
      <c r="C30" s="4" t="s">
        <v>48</v>
      </c>
      <c r="D30" s="6">
        <v>42736</v>
      </c>
      <c r="E30" s="3" t="s">
        <v>68</v>
      </c>
      <c r="F30" s="13" t="s">
        <v>39</v>
      </c>
      <c r="G30" s="13" t="s">
        <v>34</v>
      </c>
      <c r="H30" s="5">
        <v>0</v>
      </c>
      <c r="I30" s="5">
        <v>0</v>
      </c>
      <c r="J30" s="13" t="s">
        <v>35</v>
      </c>
      <c r="K30" s="13" t="s">
        <v>36</v>
      </c>
      <c r="L30" s="3" t="s">
        <v>75</v>
      </c>
    </row>
    <row r="31" spans="2:12" s="2" customFormat="1" ht="45">
      <c r="B31" s="20">
        <v>78181500</v>
      </c>
      <c r="C31" s="4" t="s">
        <v>49</v>
      </c>
      <c r="D31" s="6">
        <v>42767</v>
      </c>
      <c r="E31" s="3" t="s">
        <v>68</v>
      </c>
      <c r="F31" s="13" t="s">
        <v>39</v>
      </c>
      <c r="G31" s="13" t="s">
        <v>34</v>
      </c>
      <c r="H31" s="5">
        <v>2000000</v>
      </c>
      <c r="I31" s="5">
        <v>2000000</v>
      </c>
      <c r="J31" s="13" t="s">
        <v>35</v>
      </c>
      <c r="K31" s="13" t="s">
        <v>36</v>
      </c>
      <c r="L31" s="3" t="s">
        <v>75</v>
      </c>
    </row>
    <row r="32" spans="2:12" s="2" customFormat="1" ht="45">
      <c r="B32" s="20" t="s">
        <v>83</v>
      </c>
      <c r="C32" s="4" t="s">
        <v>50</v>
      </c>
      <c r="D32" s="6">
        <v>42948</v>
      </c>
      <c r="E32" s="3" t="s">
        <v>69</v>
      </c>
      <c r="F32" s="13" t="s">
        <v>33</v>
      </c>
      <c r="G32" s="13" t="s">
        <v>34</v>
      </c>
      <c r="H32" s="5">
        <v>650519357</v>
      </c>
      <c r="I32" s="5">
        <v>650519357</v>
      </c>
      <c r="J32" s="13" t="s">
        <v>90</v>
      </c>
      <c r="K32" s="14" t="s">
        <v>76</v>
      </c>
      <c r="L32" s="3" t="s">
        <v>75</v>
      </c>
    </row>
    <row r="33" spans="2:12" s="2" customFormat="1" ht="45">
      <c r="B33" s="20">
        <v>92101501</v>
      </c>
      <c r="C33" s="4" t="s">
        <v>52</v>
      </c>
      <c r="D33" s="6">
        <v>42948</v>
      </c>
      <c r="E33" s="3" t="s">
        <v>69</v>
      </c>
      <c r="F33" s="13" t="s">
        <v>53</v>
      </c>
      <c r="G33" s="13" t="s">
        <v>34</v>
      </c>
      <c r="H33" s="5">
        <v>1196296860</v>
      </c>
      <c r="I33" s="5">
        <v>1196296860</v>
      </c>
      <c r="J33" s="13" t="s">
        <v>90</v>
      </c>
      <c r="K33" s="14" t="s">
        <v>51</v>
      </c>
      <c r="L33" s="3" t="s">
        <v>75</v>
      </c>
    </row>
    <row r="34" spans="2:12" s="2" customFormat="1" ht="45">
      <c r="B34" s="20">
        <v>78121502</v>
      </c>
      <c r="C34" s="4" t="s">
        <v>54</v>
      </c>
      <c r="D34" s="6">
        <v>42795</v>
      </c>
      <c r="E34" s="3" t="s">
        <v>70</v>
      </c>
      <c r="F34" s="13" t="s">
        <v>39</v>
      </c>
      <c r="G34" s="13" t="s">
        <v>34</v>
      </c>
      <c r="H34" s="5">
        <v>2749173</v>
      </c>
      <c r="I34" s="5">
        <v>2749173</v>
      </c>
      <c r="J34" s="13" t="s">
        <v>35</v>
      </c>
      <c r="K34" s="13" t="s">
        <v>36</v>
      </c>
      <c r="L34" s="3" t="s">
        <v>75</v>
      </c>
    </row>
    <row r="35" spans="2:12" s="2" customFormat="1" ht="45">
      <c r="B35" s="20">
        <v>55101500</v>
      </c>
      <c r="C35" s="4" t="s">
        <v>64</v>
      </c>
      <c r="D35" s="6">
        <v>42736</v>
      </c>
      <c r="E35" s="3" t="s">
        <v>71</v>
      </c>
      <c r="F35" s="13" t="s">
        <v>39</v>
      </c>
      <c r="G35" s="13" t="s">
        <v>34</v>
      </c>
      <c r="H35" s="5">
        <v>0</v>
      </c>
      <c r="I35" s="5">
        <v>0</v>
      </c>
      <c r="J35" s="13" t="s">
        <v>35</v>
      </c>
      <c r="K35" s="13" t="s">
        <v>36</v>
      </c>
      <c r="L35" s="3" t="s">
        <v>75</v>
      </c>
    </row>
    <row r="36" spans="2:12" s="2" customFormat="1" ht="45">
      <c r="B36" s="20">
        <v>82101500</v>
      </c>
      <c r="C36" s="4" t="s">
        <v>55</v>
      </c>
      <c r="D36" s="6">
        <v>42736</v>
      </c>
      <c r="E36" s="3" t="s">
        <v>72</v>
      </c>
      <c r="F36" s="13" t="s">
        <v>39</v>
      </c>
      <c r="G36" s="13" t="s">
        <v>34</v>
      </c>
      <c r="H36" s="5">
        <v>27065362</v>
      </c>
      <c r="I36" s="5">
        <v>27065362</v>
      </c>
      <c r="J36" s="13" t="s">
        <v>35</v>
      </c>
      <c r="K36" s="13" t="s">
        <v>36</v>
      </c>
      <c r="L36" s="3" t="s">
        <v>75</v>
      </c>
    </row>
    <row r="37" spans="2:12" s="2" customFormat="1" ht="45">
      <c r="B37" s="20">
        <v>83101500</v>
      </c>
      <c r="C37" s="4" t="s">
        <v>56</v>
      </c>
      <c r="D37" s="6">
        <v>42736</v>
      </c>
      <c r="E37" s="3" t="s">
        <v>69</v>
      </c>
      <c r="F37" s="13" t="s">
        <v>36</v>
      </c>
      <c r="G37" s="13" t="s">
        <v>34</v>
      </c>
      <c r="H37" s="5">
        <v>29429925</v>
      </c>
      <c r="I37" s="5">
        <v>29429925</v>
      </c>
      <c r="J37" s="13" t="s">
        <v>35</v>
      </c>
      <c r="K37" s="13" t="s">
        <v>36</v>
      </c>
      <c r="L37" s="3" t="s">
        <v>74</v>
      </c>
    </row>
    <row r="38" spans="2:12" s="2" customFormat="1" ht="45">
      <c r="B38" s="20" t="s">
        <v>84</v>
      </c>
      <c r="C38" s="4" t="s">
        <v>57</v>
      </c>
      <c r="D38" s="6">
        <v>42736</v>
      </c>
      <c r="E38" s="3" t="s">
        <v>69</v>
      </c>
      <c r="F38" s="13" t="s">
        <v>36</v>
      </c>
      <c r="G38" s="13" t="s">
        <v>34</v>
      </c>
      <c r="H38" s="5">
        <v>529111063</v>
      </c>
      <c r="I38" s="5">
        <v>529111063</v>
      </c>
      <c r="J38" s="13" t="s">
        <v>35</v>
      </c>
      <c r="K38" s="13" t="s">
        <v>36</v>
      </c>
      <c r="L38" s="3" t="s">
        <v>74</v>
      </c>
    </row>
    <row r="39" spans="2:12" s="2" customFormat="1" ht="45">
      <c r="B39" s="20" t="s">
        <v>85</v>
      </c>
      <c r="C39" s="4" t="s">
        <v>58</v>
      </c>
      <c r="D39" s="6">
        <v>42736</v>
      </c>
      <c r="E39" s="3" t="s">
        <v>69</v>
      </c>
      <c r="F39" s="13" t="s">
        <v>36</v>
      </c>
      <c r="G39" s="13" t="s">
        <v>34</v>
      </c>
      <c r="H39" s="5">
        <v>186807210</v>
      </c>
      <c r="I39" s="5">
        <v>186807210</v>
      </c>
      <c r="J39" s="13" t="s">
        <v>35</v>
      </c>
      <c r="K39" s="13" t="s">
        <v>36</v>
      </c>
      <c r="L39" s="3" t="s">
        <v>74</v>
      </c>
    </row>
    <row r="40" spans="2:12" s="2" customFormat="1" ht="45">
      <c r="B40" s="20">
        <v>80131500</v>
      </c>
      <c r="C40" s="4" t="s">
        <v>59</v>
      </c>
      <c r="D40" s="6">
        <v>42736</v>
      </c>
      <c r="E40" s="3" t="s">
        <v>69</v>
      </c>
      <c r="F40" s="6" t="s">
        <v>67</v>
      </c>
      <c r="G40" s="13" t="s">
        <v>34</v>
      </c>
      <c r="H40" s="5">
        <v>816047536</v>
      </c>
      <c r="I40" s="5">
        <v>816047536</v>
      </c>
      <c r="J40" s="13" t="s">
        <v>35</v>
      </c>
      <c r="K40" s="13" t="s">
        <v>36</v>
      </c>
      <c r="L40" s="3" t="s">
        <v>75</v>
      </c>
    </row>
    <row r="41" spans="2:12" s="2" customFormat="1" ht="45">
      <c r="B41" s="20">
        <v>90111501</v>
      </c>
      <c r="C41" s="4" t="s">
        <v>60</v>
      </c>
      <c r="D41" s="6">
        <v>42736</v>
      </c>
      <c r="E41" s="3" t="s">
        <v>69</v>
      </c>
      <c r="F41" s="13" t="s">
        <v>36</v>
      </c>
      <c r="G41" s="13" t="s">
        <v>34</v>
      </c>
      <c r="H41" s="5">
        <v>20959130</v>
      </c>
      <c r="I41" s="5">
        <v>20959130</v>
      </c>
      <c r="J41" s="13" t="s">
        <v>35</v>
      </c>
      <c r="K41" s="13" t="s">
        <v>36</v>
      </c>
      <c r="L41" s="3" t="s">
        <v>74</v>
      </c>
    </row>
    <row r="42" spans="2:12" s="2" customFormat="1" ht="45">
      <c r="B42" s="20">
        <v>85121700</v>
      </c>
      <c r="C42" s="4" t="s">
        <v>61</v>
      </c>
      <c r="D42" s="6">
        <v>42767</v>
      </c>
      <c r="E42" s="3" t="s">
        <v>73</v>
      </c>
      <c r="F42" s="13" t="s">
        <v>39</v>
      </c>
      <c r="G42" s="13" t="s">
        <v>34</v>
      </c>
      <c r="H42" s="5">
        <v>22500000</v>
      </c>
      <c r="I42" s="5">
        <v>22500000</v>
      </c>
      <c r="J42" s="13" t="s">
        <v>35</v>
      </c>
      <c r="K42" s="13" t="s">
        <v>36</v>
      </c>
      <c r="L42" s="3" t="s">
        <v>95</v>
      </c>
    </row>
    <row r="43" spans="6:11" ht="11.25">
      <c r="F43" s="15"/>
      <c r="I43" s="21"/>
      <c r="J43" s="15"/>
      <c r="K43" s="15"/>
    </row>
    <row r="44" spans="9:11" ht="11.25">
      <c r="I44" s="21"/>
      <c r="J44" s="15"/>
      <c r="K44" s="15"/>
    </row>
    <row r="45" ht="11.25">
      <c r="I45" s="21"/>
    </row>
    <row r="46" spans="2:9" ht="15">
      <c r="B46" s="11" t="s">
        <v>62</v>
      </c>
      <c r="C46" s="22"/>
      <c r="D46" s="22"/>
      <c r="I46" s="21"/>
    </row>
    <row r="47" spans="2:5" ht="22.5">
      <c r="B47" s="3" t="s">
        <v>22</v>
      </c>
      <c r="C47" s="3" t="s">
        <v>63</v>
      </c>
      <c r="D47" s="13" t="s">
        <v>27</v>
      </c>
      <c r="E47" s="3" t="s">
        <v>31</v>
      </c>
    </row>
    <row r="48" spans="2:10" ht="90">
      <c r="B48" s="1" t="s">
        <v>94</v>
      </c>
      <c r="C48" s="27">
        <v>72154010</v>
      </c>
      <c r="D48" s="26">
        <v>302000000</v>
      </c>
      <c r="E48" s="3" t="s">
        <v>75</v>
      </c>
      <c r="I48" s="21"/>
      <c r="J48" s="15"/>
    </row>
    <row r="49" spans="2:8" ht="90">
      <c r="B49" s="1" t="s">
        <v>91</v>
      </c>
      <c r="C49" s="27">
        <v>72101507</v>
      </c>
      <c r="D49" s="26">
        <v>103964963</v>
      </c>
      <c r="E49" s="3" t="s">
        <v>75</v>
      </c>
      <c r="H49" s="23"/>
    </row>
    <row r="50" spans="2:5" ht="90">
      <c r="B50" s="1" t="s">
        <v>92</v>
      </c>
      <c r="C50" s="27">
        <v>72101507</v>
      </c>
      <c r="D50" s="26">
        <v>48545006</v>
      </c>
      <c r="E50" s="3" t="s">
        <v>75</v>
      </c>
    </row>
    <row r="51" spans="2:5" ht="90">
      <c r="B51" s="1" t="s">
        <v>93</v>
      </c>
      <c r="C51" s="27">
        <v>43222800</v>
      </c>
      <c r="D51" s="26">
        <v>146557000</v>
      </c>
      <c r="E51" s="3" t="s">
        <v>75</v>
      </c>
    </row>
    <row r="52" ht="11.25">
      <c r="D52" s="30"/>
    </row>
  </sheetData>
  <sheetProtection/>
  <mergeCells count="2">
    <mergeCell ref="F5:I9"/>
    <mergeCell ref="F11:I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Àrea Administrativa y Financiera - Jefe</cp:lastModifiedBy>
  <dcterms:created xsi:type="dcterms:W3CDTF">2015-01-30T13:54:25Z</dcterms:created>
  <dcterms:modified xsi:type="dcterms:W3CDTF">2017-01-16T22:32:45Z</dcterms:modified>
  <cp:category/>
  <cp:version/>
  <cp:contentType/>
  <cp:contentStatus/>
</cp:coreProperties>
</file>