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50" windowHeight="9330" activeTab="0"/>
  </bookViews>
  <sheets>
    <sheet name="PLAN DE COMPRAS 2018" sheetId="1" r:id="rId1"/>
  </sheets>
  <definedNames/>
  <calcPr fullCalcOnLoad="1"/>
</workbook>
</file>

<file path=xl/sharedStrings.xml><?xml version="1.0" encoding="utf-8"?>
<sst xmlns="http://schemas.openxmlformats.org/spreadsheetml/2006/main" count="189" uniqueCount="86">
  <si>
    <t>PLAN ANUAL DE ADQUISICIONES</t>
  </si>
  <si>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</si>
  <si>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</si>
  <si>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</si>
  <si>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</si>
  <si>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Teléfono</t>
  </si>
  <si>
    <t>Página web</t>
  </si>
  <si>
    <t>www.ramajudicial.gov.co</t>
  </si>
  <si>
    <t>Misión y visión</t>
  </si>
  <si>
    <t>Perspectiva estratégica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</si>
  <si>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</si>
  <si>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</si>
  <si>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</si>
  <si>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</si>
  <si>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</si>
  <si>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</si>
  <si>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</si>
  <si>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</si>
  <si>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</si>
  <si>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</si>
  <si>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</si>
  <si>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</si>
  <si>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</si>
  <si>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</si>
  <si>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</si>
  <si>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</si>
  <si>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</si>
  <si>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</si>
  <si>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Suministro de elementos de papelería y útiles de oficina.</t>
  </si>
  <si>
    <t>Recursos Corrientes (del Tesoro)</t>
  </si>
  <si>
    <t>NO</t>
  </si>
  <si>
    <t>N/A</t>
  </si>
  <si>
    <t>Mínima Cuantia</t>
  </si>
  <si>
    <t>Impuesto predial</t>
  </si>
  <si>
    <t>Combustibles y lubricantes</t>
  </si>
  <si>
    <t>Dotación</t>
  </si>
  <si>
    <t>Mantenimiento de equipos de navegación y transporte</t>
  </si>
  <si>
    <t>Servicio de aseo</t>
  </si>
  <si>
    <t>Pendiente por gestionar</t>
  </si>
  <si>
    <t>Seguridad y vigilancia</t>
  </si>
  <si>
    <t>Licitación Pública</t>
  </si>
  <si>
    <t>Otros gastos por impresos y publicaciones</t>
  </si>
  <si>
    <t>Acueducto alcantarillado y aseo</t>
  </si>
  <si>
    <t>Energía</t>
  </si>
  <si>
    <t>Servicio Teléfono fax y otros</t>
  </si>
  <si>
    <t>Arrendamientos bienes inmuebles</t>
  </si>
  <si>
    <t>Viáticos y gastos de viaje al interior</t>
  </si>
  <si>
    <t>Capacitación bienestar social y estímulos</t>
  </si>
  <si>
    <t>C. NECESIDADES ADICIONALES</t>
  </si>
  <si>
    <t>Posibles códigos UNSPSC</t>
  </si>
  <si>
    <t>11 meses</t>
  </si>
  <si>
    <t>12 meses</t>
  </si>
  <si>
    <t>9 meses</t>
  </si>
  <si>
    <t xml:space="preserve">Pendiente por gestionar </t>
  </si>
  <si>
    <t>76111501 90101700</t>
  </si>
  <si>
    <t>83101801 83101803</t>
  </si>
  <si>
    <t>43191504 43191501</t>
  </si>
  <si>
    <t>14111500 44103100 44121600 44121700 44121800 44121905 44122011 46151703 14111807 44111515 42312009 45101903 44121701 23153401 43201800 43202000 43202100 14111800 14122100 31201500 44103203 44121500 55121500 44122000 44122100 60105705 26111700 12171703</t>
  </si>
  <si>
    <t>SI</t>
  </si>
  <si>
    <t>RAMA JUDICIAL. SANTA MARTA MAGDALENA</t>
  </si>
  <si>
    <t>4211580 4233932</t>
  </si>
  <si>
    <t xml:space="preserve">Misión:Dar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jurisdicciones.
Visión:En el año 2025 la Rama Judicial será reconocida a nivel nacional e internacional por su contribución a la sociedad mediante la celeridad en el desarrollo de los procesos judiciales, con decisiones justas y equitativas, acordecon los preceptos legales,respondiendo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lasatisfacción de la demanda de justicia.
</t>
  </si>
  <si>
    <t>Definir y orientar la planeación estratégica de la Organización, a partir del establecimiento de los principios corporativos (valores, normas. políticas y directrices) que soportan la misión y visión de la Entidad, mediante el diagnostico e Identificación de necesidades  y la formulación, ejecución y seguimiento de los planes programas, proyectos, objetivos y políticas institucionales con el propósito de generar  las condiciones adecuadas para la gestión en los recursos asignados a la Rama Judicial.</t>
  </si>
  <si>
    <t>Margarita Rosa Lopez Estupiñan
Director Ejecutivo Seccional de Administración Judicial de Santa Marta - Magdalena</t>
  </si>
  <si>
    <t>Jaime Rodriguez Murgas- Coordinador Administrativo,  Teléfono 4233932 jrodrigm@cendoj.ramajudicial.gov.co</t>
  </si>
  <si>
    <t>15 días</t>
  </si>
  <si>
    <t>contratación directa</t>
  </si>
  <si>
    <t>72101500 72154055 72101509 46191603 46191618</t>
  </si>
  <si>
    <t>Mantenimiento de bienes muebles, equipos y enseres.</t>
  </si>
  <si>
    <t>Carolina Mejia Vives- Coordinador Talento Humano,  Teléfono 4211531 talhumsmta@cendoj.ramajudicial.gov.co</t>
  </si>
  <si>
    <t>Juan Carlos Perez Ballesteros- Jefe de Almacén,  Teléfono 4232856 jperez@cendoj.ramajudicial.gov.co</t>
  </si>
  <si>
    <t>Carrera 2a No. 19-10</t>
  </si>
  <si>
    <t>43211711 45121515 52161535</t>
  </si>
  <si>
    <t>Equipos de comunicaciones, audiovisuales, accesorios y equipos de sistemas.</t>
  </si>
  <si>
    <t>43191504 44101507</t>
  </si>
  <si>
    <t>Equipos y máquinas para oficina</t>
  </si>
  <si>
    <t>56101703 56101708 56101701</t>
  </si>
  <si>
    <t>Mobiliario y Enseres</t>
  </si>
  <si>
    <t>1 mes</t>
  </si>
  <si>
    <t>Subasta Inversa</t>
  </si>
  <si>
    <t>26121613 31201500 39101600 39111800 39121100 39121623 31201502 30141500 24131513 40181501 46180000</t>
  </si>
  <si>
    <t>Otros Materiales y Suministros</t>
  </si>
  <si>
    <t>Selección Abreviada</t>
  </si>
  <si>
    <t>Mantenimiento de bienes inmuebles.</t>
  </si>
  <si>
    <t>72154022 72101506</t>
  </si>
  <si>
    <t>10 meses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</si>
</sst>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\ * #,##0_);_(&quot;$&quot;\ * \(#,##0\);_(&quot;$&quot;\ 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8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8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3" fontId="47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 quotePrefix="1">
      <alignment wrapText="1"/>
    </xf>
    <xf numFmtId="0" fontId="48" fillId="0" borderId="12" xfId="45" applyFont="1" applyBorder="1" applyAlignment="1" quotePrefix="1">
      <alignment wrapText="1"/>
    </xf>
    <xf numFmtId="0" fontId="47" fillId="0" borderId="0" xfId="0" applyFont="1" applyFill="1" applyAlignment="1">
      <alignment vertical="center" wrapText="1"/>
    </xf>
    <xf numFmtId="3" fontId="47" fillId="0" borderId="0" xfId="0" applyNumberFormat="1" applyFont="1" applyFill="1" applyAlignment="1">
      <alignment horizontal="right" vertical="center" wrapText="1"/>
    </xf>
    <xf numFmtId="0" fontId="47" fillId="0" borderId="0" xfId="0" applyFont="1" applyFill="1" applyAlignment="1">
      <alignment horizontal="right" vertical="center" wrapText="1"/>
    </xf>
    <xf numFmtId="172" fontId="47" fillId="0" borderId="12" xfId="0" applyNumberFormat="1" applyFont="1" applyBorder="1" applyAlignment="1">
      <alignment wrapText="1"/>
    </xf>
    <xf numFmtId="3" fontId="47" fillId="0" borderId="0" xfId="0" applyNumberFormat="1" applyFont="1" applyAlignment="1">
      <alignment vertical="center" wrapText="1"/>
    </xf>
    <xf numFmtId="14" fontId="47" fillId="0" borderId="13" xfId="0" applyNumberFormat="1" applyFont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17" fontId="49" fillId="23" borderId="10" xfId="38" applyNumberFormat="1" applyFont="1" applyBorder="1" applyAlignment="1">
      <alignment horizontal="center" vertical="center" wrapText="1"/>
    </xf>
    <xf numFmtId="0" fontId="49" fillId="23" borderId="10" xfId="38" applyFont="1" applyBorder="1" applyAlignment="1">
      <alignment horizontal="center" vertical="center" wrapText="1"/>
    </xf>
    <xf numFmtId="3" fontId="49" fillId="23" borderId="10" xfId="38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" fontId="2" fillId="33" borderId="10" xfId="38" applyNumberFormat="1" applyFont="1" applyFill="1" applyBorder="1" applyAlignment="1">
      <alignment horizontal="center" vertical="center" wrapText="1"/>
    </xf>
    <xf numFmtId="0" fontId="2" fillId="33" borderId="10" xfId="38" applyFont="1" applyFill="1" applyBorder="1" applyAlignment="1">
      <alignment horizontal="center" vertical="center" wrapText="1"/>
    </xf>
    <xf numFmtId="3" fontId="2" fillId="33" borderId="10" xfId="38" applyNumberFormat="1" applyFont="1" applyFill="1" applyBorder="1" applyAlignment="1">
      <alignment horizontal="center" vertical="center" wrapText="1"/>
    </xf>
    <xf numFmtId="3" fontId="2" fillId="33" borderId="10" xfId="38" applyNumberFormat="1" applyFont="1" applyFill="1" applyBorder="1" applyAlignment="1">
      <alignment horizontal="right" vertical="center" wrapText="1"/>
    </xf>
    <xf numFmtId="3" fontId="3" fillId="33" borderId="10" xfId="38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37" fontId="47" fillId="0" borderId="10" xfId="0" applyNumberFormat="1" applyFont="1" applyBorder="1" applyAlignment="1">
      <alignment vertical="center" wrapText="1"/>
    </xf>
    <xf numFmtId="37" fontId="47" fillId="0" borderId="0" xfId="0" applyNumberFormat="1" applyFont="1" applyAlignment="1">
      <alignment vertical="center" wrapText="1"/>
    </xf>
    <xf numFmtId="0" fontId="47" fillId="0" borderId="12" xfId="0" applyFont="1" applyBorder="1" applyAlignment="1">
      <alignment horizontal="justify" vertical="justify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justify" vertical="justify" wrapText="1"/>
    </xf>
    <xf numFmtId="0" fontId="47" fillId="0" borderId="15" xfId="0" applyFont="1" applyFill="1" applyBorder="1" applyAlignment="1">
      <alignment horizontal="justify" vertical="justify" wrapText="1"/>
    </xf>
    <xf numFmtId="0" fontId="47" fillId="0" borderId="16" xfId="0" applyFont="1" applyFill="1" applyBorder="1" applyAlignment="1">
      <alignment horizontal="justify" vertical="justify" wrapText="1"/>
    </xf>
    <xf numFmtId="0" fontId="47" fillId="0" borderId="17" xfId="0" applyFont="1" applyFill="1" applyBorder="1" applyAlignment="1">
      <alignment horizontal="justify" vertical="justify" wrapText="1"/>
    </xf>
    <xf numFmtId="0" fontId="47" fillId="0" borderId="0" xfId="0" applyFont="1" applyFill="1" applyBorder="1" applyAlignment="1">
      <alignment horizontal="justify" vertical="justify" wrapText="1"/>
    </xf>
    <xf numFmtId="0" fontId="47" fillId="0" borderId="18" xfId="0" applyFont="1" applyFill="1" applyBorder="1" applyAlignment="1">
      <alignment horizontal="justify" vertical="justify" wrapText="1"/>
    </xf>
    <xf numFmtId="0" fontId="47" fillId="0" borderId="19" xfId="0" applyFont="1" applyFill="1" applyBorder="1" applyAlignment="1">
      <alignment horizontal="justify" vertical="justify" wrapText="1"/>
    </xf>
    <xf numFmtId="0" fontId="47" fillId="0" borderId="20" xfId="0" applyFont="1" applyFill="1" applyBorder="1" applyAlignment="1">
      <alignment horizontal="justify" vertical="justify" wrapText="1"/>
    </xf>
    <xf numFmtId="0" fontId="47" fillId="0" borderId="21" xfId="0" applyFont="1" applyFill="1" applyBorder="1" applyAlignment="1">
      <alignment horizontal="justify" vertic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="96" zoomScaleNormal="96" zoomScalePageLayoutView="0" workbookViewId="0" topLeftCell="A10">
      <selection activeCell="C16" sqref="C16"/>
    </sheetView>
  </sheetViews>
  <sheetFormatPr defaultColWidth="12.66015625" defaultRowHeight="11.25"/>
  <cols>
    <col min="1" max="1" width="12.66015625" style="2" customWidth="1"/>
    <col min="2" max="2" width="47.83203125" style="16" bestFit="1" customWidth="1"/>
    <col min="3" max="3" width="40.83203125" style="2" customWidth="1"/>
    <col min="4" max="4" width="17.16015625" style="2" customWidth="1"/>
    <col min="5" max="5" width="17.66015625" style="2" customWidth="1"/>
    <col min="6" max="6" width="19.33203125" style="2" customWidth="1"/>
    <col min="7" max="7" width="15.33203125" style="2" customWidth="1"/>
    <col min="8" max="8" width="16" style="3" customWidth="1"/>
    <col min="9" max="9" width="19.16015625" style="4" customWidth="1"/>
    <col min="10" max="10" width="18.83203125" style="2" customWidth="1"/>
    <col min="11" max="11" width="19.5" style="2" customWidth="1"/>
    <col min="12" max="12" width="55" style="2" customWidth="1"/>
    <col min="13" max="13" width="16.33203125" style="2" customWidth="1"/>
    <col min="14" max="14" width="49.5" style="2" customWidth="1"/>
    <col min="15" max="16384" width="12.66015625" style="2" customWidth="1"/>
  </cols>
  <sheetData>
    <row r="2" ht="12.75">
      <c r="B2" s="1" t="s">
        <v>0</v>
      </c>
    </row>
    <row r="3" ht="12.75">
      <c r="B3" s="1"/>
    </row>
    <row r="4" ht="13.5" thickBot="1">
      <c r="B4" s="1" t="s">
        <v>1</v>
      </c>
    </row>
    <row r="5" spans="2:9" ht="25.5">
      <c r="B5" s="5" t="s">
        <v>2</v>
      </c>
      <c r="C5" s="6" t="s">
        <v>59</v>
      </c>
      <c r="F5" s="37" t="s">
        <v>3</v>
      </c>
      <c r="G5" s="38"/>
      <c r="H5" s="38"/>
      <c r="I5" s="39"/>
    </row>
    <row r="6" spans="2:9" ht="12.75">
      <c r="B6" s="5" t="s">
        <v>4</v>
      </c>
      <c r="C6" s="7" t="s">
        <v>71</v>
      </c>
      <c r="F6" s="40"/>
      <c r="G6" s="41"/>
      <c r="H6" s="41"/>
      <c r="I6" s="42"/>
    </row>
    <row r="7" spans="2:9" ht="12.75">
      <c r="B7" s="5" t="s">
        <v>5</v>
      </c>
      <c r="C7" s="8" t="s">
        <v>60</v>
      </c>
      <c r="F7" s="40"/>
      <c r="G7" s="41"/>
      <c r="H7" s="41"/>
      <c r="I7" s="42"/>
    </row>
    <row r="8" spans="2:9" ht="12.75">
      <c r="B8" s="5" t="s">
        <v>6</v>
      </c>
      <c r="C8" s="9" t="s">
        <v>7</v>
      </c>
      <c r="F8" s="40"/>
      <c r="G8" s="41"/>
      <c r="H8" s="41"/>
      <c r="I8" s="42"/>
    </row>
    <row r="9" spans="2:9" ht="395.25">
      <c r="B9" s="5" t="s">
        <v>8</v>
      </c>
      <c r="C9" s="32" t="s">
        <v>61</v>
      </c>
      <c r="F9" s="43"/>
      <c r="G9" s="44"/>
      <c r="H9" s="44"/>
      <c r="I9" s="45"/>
    </row>
    <row r="10" spans="2:9" ht="178.5">
      <c r="B10" s="5" t="s">
        <v>9</v>
      </c>
      <c r="C10" s="7" t="s">
        <v>62</v>
      </c>
      <c r="F10" s="10"/>
      <c r="G10" s="10"/>
      <c r="H10" s="11"/>
      <c r="I10" s="12"/>
    </row>
    <row r="11" spans="2:9" ht="51">
      <c r="B11" s="5" t="s">
        <v>10</v>
      </c>
      <c r="C11" s="7" t="s">
        <v>63</v>
      </c>
      <c r="F11" s="46" t="s">
        <v>11</v>
      </c>
      <c r="G11" s="47"/>
      <c r="H11" s="47"/>
      <c r="I11" s="48"/>
    </row>
    <row r="12" spans="2:9" ht="12.75">
      <c r="B12" s="5" t="s">
        <v>12</v>
      </c>
      <c r="C12" s="13">
        <v>6932438480</v>
      </c>
      <c r="D12" s="14"/>
      <c r="F12" s="49"/>
      <c r="G12" s="50"/>
      <c r="H12" s="50"/>
      <c r="I12" s="51"/>
    </row>
    <row r="13" spans="2:9" ht="12.75">
      <c r="B13" s="5" t="s">
        <v>13</v>
      </c>
      <c r="C13" s="13">
        <v>781242000</v>
      </c>
      <c r="F13" s="49"/>
      <c r="G13" s="50"/>
      <c r="H13" s="50"/>
      <c r="I13" s="51"/>
    </row>
    <row r="14" spans="2:9" ht="12.75">
      <c r="B14" s="5" t="s">
        <v>14</v>
      </c>
      <c r="C14" s="13">
        <v>78124200</v>
      </c>
      <c r="F14" s="49"/>
      <c r="G14" s="50"/>
      <c r="H14" s="50"/>
      <c r="I14" s="51"/>
    </row>
    <row r="15" spans="2:9" ht="13.5" thickBot="1">
      <c r="B15" s="5" t="s">
        <v>15</v>
      </c>
      <c r="C15" s="15">
        <v>43129</v>
      </c>
      <c r="F15" s="52"/>
      <c r="G15" s="53"/>
      <c r="H15" s="53"/>
      <c r="I15" s="54"/>
    </row>
    <row r="16" ht="12.75">
      <c r="C16" s="17"/>
    </row>
    <row r="17" ht="12.75">
      <c r="B17" s="1" t="s">
        <v>16</v>
      </c>
    </row>
    <row r="18" spans="2:12" s="21" customFormat="1" ht="51">
      <c r="B18" s="18" t="s">
        <v>17</v>
      </c>
      <c r="C18" s="18" t="s">
        <v>18</v>
      </c>
      <c r="D18" s="18" t="s">
        <v>19</v>
      </c>
      <c r="E18" s="19" t="s">
        <v>20</v>
      </c>
      <c r="F18" s="20" t="s">
        <v>21</v>
      </c>
      <c r="G18" s="20" t="s">
        <v>22</v>
      </c>
      <c r="H18" s="20" t="s">
        <v>23</v>
      </c>
      <c r="I18" s="20" t="s">
        <v>24</v>
      </c>
      <c r="J18" s="20" t="s">
        <v>25</v>
      </c>
      <c r="K18" s="20" t="s">
        <v>26</v>
      </c>
      <c r="L18" s="19" t="s">
        <v>27</v>
      </c>
    </row>
    <row r="19" spans="2:12" s="36" customFormat="1" ht="89.25">
      <c r="B19" s="33" t="s">
        <v>57</v>
      </c>
      <c r="C19" s="34" t="s">
        <v>28</v>
      </c>
      <c r="D19" s="22">
        <v>43160</v>
      </c>
      <c r="E19" s="23" t="s">
        <v>52</v>
      </c>
      <c r="F19" s="24" t="s">
        <v>79</v>
      </c>
      <c r="G19" s="24" t="s">
        <v>29</v>
      </c>
      <c r="H19" s="25">
        <v>217624685</v>
      </c>
      <c r="I19" s="25">
        <v>217624685</v>
      </c>
      <c r="J19" s="24" t="s">
        <v>30</v>
      </c>
      <c r="K19" s="24" t="s">
        <v>31</v>
      </c>
      <c r="L19" s="35" t="s">
        <v>70</v>
      </c>
    </row>
    <row r="20" spans="2:12" s="36" customFormat="1" ht="38.25">
      <c r="B20" s="33" t="s">
        <v>72</v>
      </c>
      <c r="C20" s="34" t="s">
        <v>73</v>
      </c>
      <c r="D20" s="22">
        <v>43160</v>
      </c>
      <c r="E20" s="23" t="s">
        <v>65</v>
      </c>
      <c r="F20" s="24" t="s">
        <v>32</v>
      </c>
      <c r="G20" s="24" t="s">
        <v>29</v>
      </c>
      <c r="H20" s="25">
        <v>29209890</v>
      </c>
      <c r="I20" s="25">
        <v>29209890</v>
      </c>
      <c r="J20" s="24" t="s">
        <v>30</v>
      </c>
      <c r="K20" s="24" t="s">
        <v>31</v>
      </c>
      <c r="L20" s="35" t="s">
        <v>70</v>
      </c>
    </row>
    <row r="21" spans="2:12" s="36" customFormat="1" ht="38.25">
      <c r="B21" s="33" t="s">
        <v>74</v>
      </c>
      <c r="C21" s="34" t="s">
        <v>75</v>
      </c>
      <c r="D21" s="22">
        <v>43160</v>
      </c>
      <c r="E21" s="23" t="s">
        <v>65</v>
      </c>
      <c r="F21" s="24" t="s">
        <v>32</v>
      </c>
      <c r="G21" s="24" t="s">
        <v>29</v>
      </c>
      <c r="H21" s="25">
        <v>22475126</v>
      </c>
      <c r="I21" s="25">
        <v>22475126</v>
      </c>
      <c r="J21" s="24" t="s">
        <v>30</v>
      </c>
      <c r="K21" s="24" t="s">
        <v>31</v>
      </c>
      <c r="L21" s="35" t="s">
        <v>70</v>
      </c>
    </row>
    <row r="22" spans="2:12" s="36" customFormat="1" ht="38.25">
      <c r="B22" s="33" t="s">
        <v>76</v>
      </c>
      <c r="C22" s="34" t="s">
        <v>77</v>
      </c>
      <c r="D22" s="22">
        <v>43160</v>
      </c>
      <c r="E22" s="23" t="s">
        <v>78</v>
      </c>
      <c r="F22" s="24" t="s">
        <v>32</v>
      </c>
      <c r="G22" s="24" t="s">
        <v>29</v>
      </c>
      <c r="H22" s="25">
        <v>35736491</v>
      </c>
      <c r="I22" s="25">
        <v>35736491</v>
      </c>
      <c r="J22" s="24" t="s">
        <v>30</v>
      </c>
      <c r="K22" s="24" t="s">
        <v>31</v>
      </c>
      <c r="L22" s="35" t="s">
        <v>70</v>
      </c>
    </row>
    <row r="23" spans="2:12" s="36" customFormat="1" ht="38.25">
      <c r="B23" s="33" t="s">
        <v>80</v>
      </c>
      <c r="C23" s="34" t="s">
        <v>81</v>
      </c>
      <c r="D23" s="22">
        <v>43160</v>
      </c>
      <c r="E23" s="23" t="s">
        <v>78</v>
      </c>
      <c r="F23" s="24" t="s">
        <v>82</v>
      </c>
      <c r="G23" s="24" t="s">
        <v>29</v>
      </c>
      <c r="H23" s="25">
        <v>233128643</v>
      </c>
      <c r="I23" s="25">
        <v>233128643</v>
      </c>
      <c r="J23" s="24" t="s">
        <v>30</v>
      </c>
      <c r="K23" s="24" t="s">
        <v>31</v>
      </c>
      <c r="L23" s="35" t="s">
        <v>70</v>
      </c>
    </row>
    <row r="24" spans="2:12" s="36" customFormat="1" ht="38.25">
      <c r="B24" s="33">
        <v>93161601</v>
      </c>
      <c r="C24" s="34" t="s">
        <v>33</v>
      </c>
      <c r="D24" s="22">
        <v>43101</v>
      </c>
      <c r="E24" s="23" t="s">
        <v>51</v>
      </c>
      <c r="F24" s="24" t="s">
        <v>31</v>
      </c>
      <c r="G24" s="24" t="s">
        <v>29</v>
      </c>
      <c r="H24" s="25">
        <v>215723753</v>
      </c>
      <c r="I24" s="25">
        <v>215723753</v>
      </c>
      <c r="J24" s="24" t="s">
        <v>30</v>
      </c>
      <c r="K24" s="24" t="s">
        <v>31</v>
      </c>
      <c r="L24" s="35" t="s">
        <v>64</v>
      </c>
    </row>
    <row r="25" spans="2:12" s="36" customFormat="1" ht="38.25">
      <c r="B25" s="33">
        <v>78181701</v>
      </c>
      <c r="C25" s="34" t="s">
        <v>34</v>
      </c>
      <c r="D25" s="22">
        <v>43160</v>
      </c>
      <c r="E25" s="23" t="s">
        <v>52</v>
      </c>
      <c r="F25" s="24" t="s">
        <v>32</v>
      </c>
      <c r="G25" s="24" t="s">
        <v>29</v>
      </c>
      <c r="H25" s="25">
        <v>19397899</v>
      </c>
      <c r="I25" s="25">
        <v>19397899</v>
      </c>
      <c r="J25" s="24" t="s">
        <v>30</v>
      </c>
      <c r="K25" s="24" t="s">
        <v>31</v>
      </c>
      <c r="L25" s="35" t="s">
        <v>64</v>
      </c>
    </row>
    <row r="26" spans="2:12" s="36" customFormat="1" ht="38.25">
      <c r="B26" s="33">
        <v>80111707</v>
      </c>
      <c r="C26" s="34" t="s">
        <v>35</v>
      </c>
      <c r="D26" s="22">
        <v>43160</v>
      </c>
      <c r="E26" s="23" t="s">
        <v>52</v>
      </c>
      <c r="F26" s="24" t="s">
        <v>32</v>
      </c>
      <c r="G26" s="24" t="s">
        <v>29</v>
      </c>
      <c r="H26" s="25">
        <v>7272535</v>
      </c>
      <c r="I26" s="25">
        <v>7272535</v>
      </c>
      <c r="J26" s="24" t="s">
        <v>30</v>
      </c>
      <c r="K26" s="24" t="s">
        <v>31</v>
      </c>
      <c r="L26" s="35" t="s">
        <v>69</v>
      </c>
    </row>
    <row r="27" spans="2:12" s="36" customFormat="1" ht="38.25">
      <c r="B27" s="33">
        <v>78181500</v>
      </c>
      <c r="C27" s="34" t="s">
        <v>36</v>
      </c>
      <c r="D27" s="22">
        <v>43132</v>
      </c>
      <c r="E27" s="23" t="s">
        <v>50</v>
      </c>
      <c r="F27" s="24" t="s">
        <v>32</v>
      </c>
      <c r="G27" s="24" t="s">
        <v>29</v>
      </c>
      <c r="H27" s="25">
        <v>30310013</v>
      </c>
      <c r="I27" s="25">
        <v>30310013</v>
      </c>
      <c r="J27" s="24" t="s">
        <v>30</v>
      </c>
      <c r="K27" s="24" t="s">
        <v>31</v>
      </c>
      <c r="L27" s="35" t="s">
        <v>64</v>
      </c>
    </row>
    <row r="28" spans="2:12" s="36" customFormat="1" ht="38.25">
      <c r="B28" s="33" t="s">
        <v>67</v>
      </c>
      <c r="C28" s="34" t="s">
        <v>68</v>
      </c>
      <c r="D28" s="22">
        <v>43132</v>
      </c>
      <c r="E28" s="23" t="s">
        <v>85</v>
      </c>
      <c r="F28" s="24" t="s">
        <v>32</v>
      </c>
      <c r="G28" s="24" t="s">
        <v>29</v>
      </c>
      <c r="H28" s="25">
        <v>75206231</v>
      </c>
      <c r="I28" s="25">
        <v>21578358</v>
      </c>
      <c r="J28" s="24" t="s">
        <v>30</v>
      </c>
      <c r="K28" s="24" t="s">
        <v>31</v>
      </c>
      <c r="L28" s="35" t="s">
        <v>64</v>
      </c>
    </row>
    <row r="29" spans="2:12" s="36" customFormat="1" ht="38.25">
      <c r="B29" s="33" t="s">
        <v>84</v>
      </c>
      <c r="C29" s="34" t="s">
        <v>83</v>
      </c>
      <c r="D29" s="22">
        <v>43160</v>
      </c>
      <c r="E29" s="23" t="s">
        <v>52</v>
      </c>
      <c r="F29" s="24" t="s">
        <v>82</v>
      </c>
      <c r="G29" s="24" t="s">
        <v>29</v>
      </c>
      <c r="H29" s="25">
        <v>187546290</v>
      </c>
      <c r="I29" s="25">
        <v>187546290</v>
      </c>
      <c r="J29" s="24" t="s">
        <v>30</v>
      </c>
      <c r="K29" s="24" t="s">
        <v>31</v>
      </c>
      <c r="L29" s="35" t="s">
        <v>64</v>
      </c>
    </row>
    <row r="30" spans="2:12" s="36" customFormat="1" ht="38.25">
      <c r="B30" s="33" t="s">
        <v>54</v>
      </c>
      <c r="C30" s="34" t="s">
        <v>37</v>
      </c>
      <c r="D30" s="22">
        <v>43313</v>
      </c>
      <c r="E30" s="23" t="s">
        <v>51</v>
      </c>
      <c r="F30" s="24" t="s">
        <v>40</v>
      </c>
      <c r="G30" s="24" t="s">
        <v>29</v>
      </c>
      <c r="H30" s="25">
        <v>913044655</v>
      </c>
      <c r="I30" s="25">
        <v>973044655</v>
      </c>
      <c r="J30" s="24" t="s">
        <v>58</v>
      </c>
      <c r="K30" s="26" t="s">
        <v>53</v>
      </c>
      <c r="L30" s="35" t="s">
        <v>64</v>
      </c>
    </row>
    <row r="31" spans="2:12" s="36" customFormat="1" ht="38.25">
      <c r="B31" s="33">
        <v>92101501</v>
      </c>
      <c r="C31" s="34" t="s">
        <v>39</v>
      </c>
      <c r="D31" s="22">
        <v>43313</v>
      </c>
      <c r="E31" s="23" t="s">
        <v>51</v>
      </c>
      <c r="F31" s="24" t="s">
        <v>40</v>
      </c>
      <c r="G31" s="24" t="s">
        <v>29</v>
      </c>
      <c r="H31" s="25">
        <v>1884423784</v>
      </c>
      <c r="I31" s="25">
        <v>1884423784</v>
      </c>
      <c r="J31" s="24" t="s">
        <v>58</v>
      </c>
      <c r="K31" s="26" t="s">
        <v>38</v>
      </c>
      <c r="L31" s="35" t="s">
        <v>64</v>
      </c>
    </row>
    <row r="32" spans="2:12" s="36" customFormat="1" ht="38.25">
      <c r="B32" s="33">
        <v>82101500</v>
      </c>
      <c r="C32" s="34" t="s">
        <v>41</v>
      </c>
      <c r="D32" s="22">
        <v>43160</v>
      </c>
      <c r="E32" s="23" t="s">
        <v>52</v>
      </c>
      <c r="F32" s="24" t="s">
        <v>32</v>
      </c>
      <c r="G32" s="24" t="s">
        <v>29</v>
      </c>
      <c r="H32" s="25">
        <v>11328957</v>
      </c>
      <c r="I32" s="25">
        <v>11328957</v>
      </c>
      <c r="J32" s="24" t="s">
        <v>30</v>
      </c>
      <c r="K32" s="24" t="s">
        <v>31</v>
      </c>
      <c r="L32" s="35" t="s">
        <v>64</v>
      </c>
    </row>
    <row r="33" spans="2:12" s="36" customFormat="1" ht="38.25">
      <c r="B33" s="33">
        <v>83101500</v>
      </c>
      <c r="C33" s="34" t="s">
        <v>42</v>
      </c>
      <c r="D33" s="22">
        <v>43101</v>
      </c>
      <c r="E33" s="23" t="s">
        <v>51</v>
      </c>
      <c r="F33" s="24" t="s">
        <v>31</v>
      </c>
      <c r="G33" s="24" t="s">
        <v>29</v>
      </c>
      <c r="H33" s="25">
        <v>77595405</v>
      </c>
      <c r="I33" s="25">
        <v>77595405</v>
      </c>
      <c r="J33" s="24" t="s">
        <v>30</v>
      </c>
      <c r="K33" s="24" t="s">
        <v>31</v>
      </c>
      <c r="L33" s="35" t="s">
        <v>64</v>
      </c>
    </row>
    <row r="34" spans="2:12" s="36" customFormat="1" ht="38.25">
      <c r="B34" s="33" t="s">
        <v>55</v>
      </c>
      <c r="C34" s="34" t="s">
        <v>43</v>
      </c>
      <c r="D34" s="22">
        <v>43101</v>
      </c>
      <c r="E34" s="23" t="s">
        <v>51</v>
      </c>
      <c r="F34" s="24" t="s">
        <v>31</v>
      </c>
      <c r="G34" s="24" t="s">
        <v>29</v>
      </c>
      <c r="H34" s="25">
        <v>1118527637</v>
      </c>
      <c r="I34" s="25">
        <v>1118527637</v>
      </c>
      <c r="J34" s="24" t="s">
        <v>30</v>
      </c>
      <c r="K34" s="24" t="s">
        <v>31</v>
      </c>
      <c r="L34" s="35" t="s">
        <v>64</v>
      </c>
    </row>
    <row r="35" spans="2:12" s="36" customFormat="1" ht="38.25">
      <c r="B35" s="33" t="s">
        <v>56</v>
      </c>
      <c r="C35" s="34" t="s">
        <v>44</v>
      </c>
      <c r="D35" s="22">
        <v>43101</v>
      </c>
      <c r="E35" s="23" t="s">
        <v>51</v>
      </c>
      <c r="F35" s="24" t="s">
        <v>31</v>
      </c>
      <c r="G35" s="24" t="s">
        <v>29</v>
      </c>
      <c r="H35" s="25">
        <f>209192831+124626931</f>
        <v>333819762</v>
      </c>
      <c r="I35" s="25">
        <f>209192831+124626931</f>
        <v>333819762</v>
      </c>
      <c r="J35" s="24" t="s">
        <v>30</v>
      </c>
      <c r="K35" s="24" t="s">
        <v>31</v>
      </c>
      <c r="L35" s="35" t="s">
        <v>64</v>
      </c>
    </row>
    <row r="36" spans="2:12" s="36" customFormat="1" ht="38.25">
      <c r="B36" s="33">
        <v>80131500</v>
      </c>
      <c r="C36" s="34" t="s">
        <v>45</v>
      </c>
      <c r="D36" s="22">
        <v>43101</v>
      </c>
      <c r="E36" s="23" t="s">
        <v>51</v>
      </c>
      <c r="F36" s="22" t="s">
        <v>66</v>
      </c>
      <c r="G36" s="24" t="s">
        <v>29</v>
      </c>
      <c r="H36" s="25">
        <v>1433090277</v>
      </c>
      <c r="I36" s="25">
        <v>1433090277</v>
      </c>
      <c r="J36" s="24" t="s">
        <v>30</v>
      </c>
      <c r="K36" s="24" t="s">
        <v>31</v>
      </c>
      <c r="L36" s="35" t="s">
        <v>64</v>
      </c>
    </row>
    <row r="37" spans="2:12" s="36" customFormat="1" ht="38.25">
      <c r="B37" s="33">
        <v>90111501</v>
      </c>
      <c r="C37" s="34" t="s">
        <v>46</v>
      </c>
      <c r="D37" s="22">
        <v>43101</v>
      </c>
      <c r="E37" s="23" t="s">
        <v>51</v>
      </c>
      <c r="F37" s="24" t="s">
        <v>31</v>
      </c>
      <c r="G37" s="24" t="s">
        <v>29</v>
      </c>
      <c r="H37" s="25">
        <v>31682144</v>
      </c>
      <c r="I37" s="25">
        <v>31682144</v>
      </c>
      <c r="J37" s="24" t="s">
        <v>30</v>
      </c>
      <c r="K37" s="24" t="s">
        <v>31</v>
      </c>
      <c r="L37" s="35" t="s">
        <v>69</v>
      </c>
    </row>
    <row r="38" spans="2:12" s="36" customFormat="1" ht="38.25">
      <c r="B38" s="33">
        <v>85121700</v>
      </c>
      <c r="C38" s="34" t="s">
        <v>47</v>
      </c>
      <c r="D38" s="22">
        <v>43160</v>
      </c>
      <c r="E38" s="23" t="s">
        <v>52</v>
      </c>
      <c r="F38" s="24" t="s">
        <v>32</v>
      </c>
      <c r="G38" s="24" t="s">
        <v>29</v>
      </c>
      <c r="H38" s="25">
        <v>55294303</v>
      </c>
      <c r="I38" s="25">
        <v>55294303</v>
      </c>
      <c r="J38" s="24" t="s">
        <v>30</v>
      </c>
      <c r="K38" s="24" t="s">
        <v>31</v>
      </c>
      <c r="L38" s="35" t="s">
        <v>69</v>
      </c>
    </row>
    <row r="39" spans="6:11" ht="12.75">
      <c r="F39" s="14"/>
      <c r="I39" s="3"/>
      <c r="J39" s="14"/>
      <c r="K39" s="14"/>
    </row>
    <row r="40" spans="9:11" ht="12.75">
      <c r="I40" s="3"/>
      <c r="J40" s="14"/>
      <c r="K40" s="14"/>
    </row>
    <row r="41" ht="12.75">
      <c r="I41" s="3"/>
    </row>
    <row r="42" spans="2:9" ht="12.75">
      <c r="B42" s="27" t="s">
        <v>48</v>
      </c>
      <c r="C42" s="28"/>
      <c r="D42" s="28"/>
      <c r="I42" s="3"/>
    </row>
    <row r="43" spans="2:5" ht="38.25">
      <c r="B43" s="19" t="s">
        <v>18</v>
      </c>
      <c r="C43" s="19" t="s">
        <v>49</v>
      </c>
      <c r="D43" s="20" t="s">
        <v>23</v>
      </c>
      <c r="E43" s="19" t="s">
        <v>27</v>
      </c>
    </row>
    <row r="44" spans="2:10" ht="12.75">
      <c r="B44" s="5"/>
      <c r="C44" s="29"/>
      <c r="D44" s="30"/>
      <c r="E44" s="19"/>
      <c r="I44" s="3"/>
      <c r="J44" s="14"/>
    </row>
    <row r="45" spans="2:8" ht="12.75">
      <c r="B45" s="5"/>
      <c r="C45" s="29"/>
      <c r="D45" s="30"/>
      <c r="E45" s="19"/>
      <c r="H45" s="4"/>
    </row>
    <row r="46" spans="2:5" ht="12.75">
      <c r="B46" s="5"/>
      <c r="C46" s="29"/>
      <c r="D46" s="30"/>
      <c r="E46" s="19"/>
    </row>
    <row r="47" spans="2:5" ht="12.75">
      <c r="B47" s="5"/>
      <c r="C47" s="29"/>
      <c r="D47" s="30"/>
      <c r="E47" s="19"/>
    </row>
    <row r="48" ht="12.75">
      <c r="D48" s="31"/>
    </row>
  </sheetData>
  <sheetProtection/>
  <mergeCells count="2">
    <mergeCell ref="F5:I9"/>
    <mergeCell ref="F11:I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María José Morán Bernal</cp:lastModifiedBy>
  <dcterms:created xsi:type="dcterms:W3CDTF">2015-01-30T13:54:25Z</dcterms:created>
  <dcterms:modified xsi:type="dcterms:W3CDTF">2018-01-29T20:44:32Z</dcterms:modified>
  <cp:category/>
  <cp:version/>
  <cp:contentType/>
  <cp:contentStatus/>
</cp:coreProperties>
</file>