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150" windowHeight="9210" activeTab="0"/>
  </bookViews>
  <sheets>
    <sheet name="PLAN DE COMPRAS 2018" sheetId="1" r:id="rId1"/>
  </sheets>
  <definedNames/>
  <calcPr fullCalcOnLoad="1"/>
</workbook>
</file>

<file path=xl/sharedStrings.xml><?xml version="1.0" encoding="utf-8"?>
<sst xmlns="http://schemas.openxmlformats.org/spreadsheetml/2006/main" count="323" uniqueCount="122">
  <si>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</si>
  <si>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</si>
  <si>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</si>
  <si>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</si>
  <si>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</si>
  <si>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</si>
  <si>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</si>
  <si>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www.ramajudicial.gov.co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</si>
  <si>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</si>
  <si>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</si>
  <si>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</si>
  <si>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</si>
  <si>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</si>
  <si>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</si>
  <si>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</si>
  <si>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</si>
  <si>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</si>
  <si>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</si>
  <si>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</si>
  <si>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</si>
  <si>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</si>
  <si>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</si>
  <si>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</si>
  <si>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</si>
  <si>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</si>
  <si>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</si>
  <si>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</si>
  <si>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</si>
  <si>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Suministro de elementos de papelería y útiles de oficina.</t>
  </si>
  <si>
    <t>Recursos Corrientes (del Tesoro)</t>
  </si>
  <si>
    <t>NO</t>
  </si>
  <si>
    <t>N/A</t>
  </si>
  <si>
    <t>Mínima Cuantia</t>
  </si>
  <si>
    <t>Impuesto predial</t>
  </si>
  <si>
    <t>Combustibles y lubricantes</t>
  </si>
  <si>
    <t>Dotación</t>
  </si>
  <si>
    <t>Mantenimiento de equipos de navegación y transporte</t>
  </si>
  <si>
    <t>Servicio de aseo</t>
  </si>
  <si>
    <t>Pendiente por gestionar</t>
  </si>
  <si>
    <t>Seguridad y vigilancia</t>
  </si>
  <si>
    <t>Licitación Pública</t>
  </si>
  <si>
    <t>Otros gastos por impresos y publicaciones</t>
  </si>
  <si>
    <t>Acueducto alcantarillado y aseo</t>
  </si>
  <si>
    <t>Energía</t>
  </si>
  <si>
    <t>Servicio Teléfono fax y otros</t>
  </si>
  <si>
    <t>Arrendamientos bienes inmuebles</t>
  </si>
  <si>
    <t>Viáticos y gastos de viaje al interior</t>
  </si>
  <si>
    <t>Capacitación bienestar social y estímulos</t>
  </si>
  <si>
    <t>C. NECESIDADES ADICIONALES</t>
  </si>
  <si>
    <t>Posibles códigos UNSPSC</t>
  </si>
  <si>
    <t>11 meses</t>
  </si>
  <si>
    <t>12 meses</t>
  </si>
  <si>
    <t>9 meses</t>
  </si>
  <si>
    <t xml:space="preserve">Pendiente por gestionar </t>
  </si>
  <si>
    <t>76111501 90101700</t>
  </si>
  <si>
    <t>83101801 83101803</t>
  </si>
  <si>
    <t>43191504 43191501</t>
  </si>
  <si>
    <t>14111500 44103100 44121600 44121700 44121800 44121905 44122011 46151703 14111807 44111515 42312009 45101903 44121701 23153401 43201800 43202000 43202100 14111800 14122100 31201500 44103203 44121500 55121500 44122000 44122100 60105705 26111700 12171703</t>
  </si>
  <si>
    <t>SI</t>
  </si>
  <si>
    <t>RAMA JUDICIAL. SANTA MARTA MAGDALENA</t>
  </si>
  <si>
    <t>4211580 4233932</t>
  </si>
  <si>
    <t xml:space="preserve">Misión:Dar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Visión:En el año 2025 la Rama Judicial será reconocida a nivel nacional e internacional por su contribución a la sociedad mediante la celeridad en el desarrollo de los procesos judiciales, con decisiones justas y equitativas, acordecon los preceptos legales,respondiendo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lasatisfacción de la demanda de justicia.
</t>
  </si>
  <si>
    <t>Definir y orientar la planeación estratégica de la Organización, a partir del establecimiento de los principios corporativos (valores, normas. políticas y directrices) que soportan la misión y visión de la Entidad, mediante el diagnostico e Identificación de necesidades  y la formulación, ejecución y seguimiento de los planes programas, proyectos, objetivos y políticas institucionales con el propósito de generar  las condiciones adecuadas para la gestión en los recursos asignados a la Rama Judicial.</t>
  </si>
  <si>
    <t>Margarita Rosa Lopez Estupiñan
Director Ejecutivo Seccional de Administración Judicial de Santa Marta - Magdalena</t>
  </si>
  <si>
    <t>Jaime Rodriguez Murgas- Coordinador Administrativo,  Teléfono 4233932 jrodrigm@cendoj.ramajudicial.gov.co</t>
  </si>
  <si>
    <t>15 días</t>
  </si>
  <si>
    <t>contratación directa</t>
  </si>
  <si>
    <t>72101500 72154055 72101509 46191603 46191618</t>
  </si>
  <si>
    <t>Mantenimiento de bienes muebles, equipos y enseres.</t>
  </si>
  <si>
    <t>Carolina Mejia Vives- Coordinador Talento Humano,  Teléfono 4211531 talhumsmta@cendoj.ramajudicial.gov.co</t>
  </si>
  <si>
    <t>Juan Carlos Perez Ballesteros- Jefe de Almacén,  Teléfono 4232856 jperez@cendoj.ramajudicial.gov.co</t>
  </si>
  <si>
    <t>Carrera 2a No. 19-10</t>
  </si>
  <si>
    <t>43211711 45121515 52161535</t>
  </si>
  <si>
    <t>Equipos de comunicaciones, audiovisuales, accesorios y equipos de sistemas.</t>
  </si>
  <si>
    <t>43191504 44101507</t>
  </si>
  <si>
    <t>Equipos y máquinas para oficina</t>
  </si>
  <si>
    <t>56101703 56101708 56101701</t>
  </si>
  <si>
    <t>Mobiliario y Enseres</t>
  </si>
  <si>
    <t>1 mes</t>
  </si>
  <si>
    <t>Subasta Inversa</t>
  </si>
  <si>
    <t>26121613 31201500 39101600 39111800 39121100 39121623 31201502 30141500 24131513 40181501 46180000</t>
  </si>
  <si>
    <t>Otros Materiales y Suministros</t>
  </si>
  <si>
    <t>Selección Abreviada</t>
  </si>
  <si>
    <t>Mantenimiento de bienes inmuebles.</t>
  </si>
  <si>
    <t>72154022 72101506</t>
  </si>
  <si>
    <t>10 meses</t>
  </si>
  <si>
    <t>Compra por catalogo</t>
  </si>
  <si>
    <t xml:space="preserve">14111519 43201800 44122003 44121800 14111500 44121500 44121500 44121700 44122100 44122100 44121700 44121700 44121800 44122011 44121700 44121905 44121905 44121600 14111500 14111500 44122100 44122100 44111515 44122100
44122003 44122100 44121500 44121600
42291613
</t>
  </si>
  <si>
    <t>Contratar el suministro de papeleria y utiles de oficina con destino a los despachos judiciales y oficinas administrativas de la Rama Judicial en el departamento del Magdalena</t>
  </si>
  <si>
    <t>20 dias</t>
  </si>
  <si>
    <t>10 dias</t>
  </si>
  <si>
    <t>Contratar el suministro de consumibles de impresión marca OKI</t>
  </si>
  <si>
    <t>Contratar el suministro de consumibles de impresión marca HP</t>
  </si>
  <si>
    <t>Kelly Sanjuan Coronado- Oficina de Almacen - Telefono 4232856 cobcoasmta@cendoj.ramajudicial.gov.co</t>
  </si>
  <si>
    <t>Adquirir el suministro de combustible - gasolina corriente para los vehículos pertenecientes al parque automotor de la ciudad de Santa Marta, así como también ACPM  para  las plantas eléctricas de emergencia que se encuentran ubicadas en los Palacios de Justicia de Santa Marta, Plato y Fundación – Magdalena.</t>
  </si>
  <si>
    <t>Minima Cuantia</t>
  </si>
  <si>
    <t>Adquirir  el  servicio  de mantenimiento  preventivo  y  correctivo, incluido repuestos, de motobombas en las sedes de la Rama Judicial en el Departamento del Magdalena.</t>
  </si>
  <si>
    <t>6 meses</t>
  </si>
  <si>
    <t>53101600 53101602 53101604 53101502 53101504 53111601 53111602</t>
  </si>
  <si>
    <t>Adquirir bonos canjeables y/o redimibles con destinación exclusiva para vestido y calzado para la dotación de los empleados de la Dirección Seccional de Administración Judicial de Santa Marta y el Consejo Seccional de la Judicatura del Magdalena, durante la vigencia 2018.</t>
  </si>
  <si>
    <t>Contratar el Suministro de elementos eléctricos, electrónicos y de Ferretería, con destino a los Despachos Judiciales del Distrito Judicial de Santa Marta.</t>
  </si>
  <si>
    <t xml:space="preserve">60104912 60104912 60104912 60104912 39122200 27111704 39101600 39101600
60121001 31201605 11111601 95121640
39101605 39101901 39101901 39101605
39101605 39101901 39101901 42281514
31211908 40151601 31211505 31211505
31161606 39101618 31161500 31161500
31161500 31161500 31161500 31161500
31162103 31162103 31162103 20121600
20121600 20121600 20121600 
</t>
  </si>
  <si>
    <t>Adquirir repuestos  para el mantenimiento preventivo y correctivo de los aires acondicionados de  la Rama Judicial en el Departamento del Magdalena.</t>
  </si>
  <si>
    <t>15 dias</t>
  </si>
  <si>
    <t xml:space="preserve">31201502 30141500 60104912  
24131513 40181501 40181501 
40183002 40183101 27112120 
60123001 31201521 15111505 
23271807 31201502 32121500  
30141500 32121500 60104912 
32121500 24131513 32121500  
40181501 32121500 30141500   
39121529 40183101 39121529 
27112120 24131513 60123001
31201521 40142501 15111505 
43202221 31201502 23151601  
30141500  43202221 60104912  
43202221 24131513 23151601
40181501 25201521 40181501 
25201521 40183002 39121110  
40183101 39121110 27112120 
40181501 60123001  40181501  
31201521 30101503 15111505 
30101503 23271807 32101507 
40151605 40151605 40142002
</t>
  </si>
  <si>
    <t>Adquirir componentes tecnológicos para atender las necesidades de los diferentes despachos judiciales y sedes administrativas a cargo de la Dirección Ejecutiva Seccional de Administración Judicial de Santa Marta.</t>
  </si>
  <si>
    <t xml:space="preserve">Dario Ortega Lugo - Coordinador Area de Soporte Tecnologico - Telefono 4232856 dortegal@cendoj.ramajudicial.gov.co </t>
  </si>
  <si>
    <t>60104912 27111704 43191603 39121308             27111704 39121303 39131719 31161800              39111521 31211502 45111802</t>
  </si>
  <si>
    <t>Contratar el mantenimiento preventivo (incluye repuestos menores) al ascensor en el Palacio de Justicia de Santa Marta, mantenimiento preventivo y adecuación de las plataformas para discapacitados ubicados en los Palacios de Justicia de Plato y El Banco - Magdalena</t>
  </si>
  <si>
    <t>Adquirir el servicio de exámenes médicos ocupacionales (ingreso, retiro, reintegro y valoraciones especiales), para los empleados y funcionarios de la Rama Judicial en el Departamento del Magdalena, lo anterior  dando cumplimiento a lo establecido en  la Resolución N° 2346 de 2007 del Ministerio de la Protección Social.</t>
  </si>
  <si>
    <t>Adquirir un escáner cama plana para el archivo general  a cargo de la Dirección Ejecutiva Seccional de Administración Judicial de Santa Marta.</t>
  </si>
  <si>
    <t>Adquirir el servicio especializado de fumigación y erradicación de plagas en algunas sedes de la Rama Judicial en el Departamento del Magdalena.</t>
  </si>
  <si>
    <t>2 meses</t>
  </si>
  <si>
    <t xml:space="preserve">Adquirir el servicio de mantenimiento preventivo y correctivo del parque automotor asignado a la Dirección Ejecutiva Seccional de Administración Judicial de Santa Marta, incluyendo mano de obra y repuestos originales. </t>
  </si>
  <si>
    <t>Adquirir el  mantenimiento preventivo y correctivo de los equipos de aires acondicionados, incluidos los repuestos y accesorios necesarios, para los diferentes despachos judiciales ubicados en los Municipios que conforman el Departamento del Magdalena.</t>
  </si>
  <si>
    <t>Gastos Judiciales</t>
  </si>
  <si>
    <t xml:space="preserve">Diana Carolina Noguera Navarro - Coordinadora Area Asistencia Legal - juridsmta@cendoj.ramajudicial.gov.co </t>
  </si>
  <si>
    <t>8 meses</t>
  </si>
  <si>
    <t>Fondos especiales</t>
  </si>
  <si>
    <t>Inversion</t>
  </si>
  <si>
    <t>44103100 44103103</t>
  </si>
  <si>
    <t>Otros servicios publicos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</si>
</sst>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5">
    <font>
      <sz val="8"/>
      <color theme="1"/>
      <name val="Calibri"/>
      <family val="2"/>
    </font>
    <font>
      <sz val="11"/>
      <color indexed="8"/>
      <name val="Calibri"/>
      <family val="2"/>
    </font>
    <font>
      <sz val="10"/>
      <name val="Arial"/>
      <family val="2"/>
    </font>
    <font>
      <b/>
      <sz val="10"/>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8"/>
      <color indexed="9"/>
      <name val="Calibri"/>
      <family val="2"/>
    </font>
    <font>
      <sz val="11"/>
      <color indexed="62"/>
      <name val="Calibri"/>
      <family val="2"/>
    </font>
    <font>
      <u val="single"/>
      <sz val="11"/>
      <color indexed="30"/>
      <name val="Calibri"/>
      <family val="2"/>
    </font>
    <font>
      <u val="single"/>
      <sz val="8"/>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0"/>
      <color indexed="8"/>
      <name val="Arial"/>
      <family val="2"/>
    </font>
    <font>
      <sz val="10"/>
      <color indexed="8"/>
      <name val="Arial"/>
      <family val="2"/>
    </font>
    <font>
      <u val="single"/>
      <sz val="10"/>
      <color indexed="30"/>
      <name val="Arial"/>
      <family val="2"/>
    </font>
    <font>
      <sz val="10"/>
      <color indexed="9"/>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8"/>
      <color theme="0"/>
      <name val="Calibri"/>
      <family val="2"/>
    </font>
    <font>
      <sz val="11"/>
      <color rgb="FF3F3F76"/>
      <name val="Calibri"/>
      <family val="2"/>
    </font>
    <font>
      <u val="single"/>
      <sz val="11"/>
      <color theme="10"/>
      <name val="Calibri"/>
      <family val="2"/>
    </font>
    <font>
      <u val="single"/>
      <sz val="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u val="single"/>
      <sz val="10"/>
      <color theme="10"/>
      <name val="Arial"/>
      <family val="2"/>
    </font>
    <font>
      <sz val="10"/>
      <color theme="0"/>
      <name val="Arial"/>
      <family val="2"/>
    </font>
    <font>
      <sz val="10"/>
      <color rgb="FF00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65">
    <xf numFmtId="0" fontId="0" fillId="0" borderId="0" xfId="0" applyFont="1" applyAlignment="1">
      <alignment/>
    </xf>
    <xf numFmtId="0" fontId="49" fillId="0" borderId="0" xfId="0" applyFont="1" applyAlignment="1">
      <alignment horizontal="left" vertical="center"/>
    </xf>
    <xf numFmtId="0" fontId="50" fillId="0" borderId="0" xfId="0" applyFont="1" applyAlignment="1">
      <alignment vertical="center" wrapText="1"/>
    </xf>
    <xf numFmtId="3" fontId="50" fillId="0" borderId="0" xfId="0" applyNumberFormat="1" applyFont="1" applyAlignment="1">
      <alignment horizontal="right" vertical="center" wrapText="1"/>
    </xf>
    <xf numFmtId="0" fontId="50" fillId="0" borderId="0" xfId="0" applyFont="1" applyAlignment="1">
      <alignment horizontal="right" vertical="center" wrapText="1"/>
    </xf>
    <xf numFmtId="0" fontId="50" fillId="0" borderId="10" xfId="0" applyFont="1" applyBorder="1" applyAlignment="1">
      <alignment horizontal="left" vertical="center" wrapText="1"/>
    </xf>
    <xf numFmtId="0" fontId="50" fillId="0" borderId="11" xfId="0" applyFont="1" applyBorder="1" applyAlignment="1">
      <alignment wrapText="1"/>
    </xf>
    <xf numFmtId="0" fontId="50" fillId="0" borderId="12" xfId="0" applyFont="1" applyBorder="1" applyAlignment="1">
      <alignment wrapText="1"/>
    </xf>
    <xf numFmtId="0" fontId="50" fillId="0" borderId="12" xfId="0" applyFont="1" applyBorder="1" applyAlignment="1" quotePrefix="1">
      <alignment wrapText="1"/>
    </xf>
    <xf numFmtId="0" fontId="51" fillId="0" borderId="12" xfId="45" applyFont="1" applyBorder="1" applyAlignment="1" quotePrefix="1">
      <alignment wrapText="1"/>
    </xf>
    <xf numFmtId="0" fontId="50" fillId="0" borderId="0" xfId="0" applyFont="1" applyFill="1" applyAlignment="1">
      <alignment vertical="center" wrapText="1"/>
    </xf>
    <xf numFmtId="3" fontId="50" fillId="0" borderId="0" xfId="0" applyNumberFormat="1" applyFont="1" applyFill="1" applyAlignment="1">
      <alignment horizontal="right" vertical="center" wrapText="1"/>
    </xf>
    <xf numFmtId="0" fontId="50" fillId="0" borderId="0" xfId="0" applyFont="1" applyFill="1" applyAlignment="1">
      <alignment horizontal="right" vertical="center" wrapText="1"/>
    </xf>
    <xf numFmtId="172" fontId="50" fillId="0" borderId="12" xfId="0" applyNumberFormat="1" applyFont="1" applyBorder="1" applyAlignment="1">
      <alignment wrapText="1"/>
    </xf>
    <xf numFmtId="3" fontId="50" fillId="0" borderId="0" xfId="0" applyNumberFormat="1" applyFont="1" applyAlignment="1">
      <alignment vertical="center" wrapText="1"/>
    </xf>
    <xf numFmtId="14" fontId="50" fillId="0" borderId="13" xfId="0" applyNumberFormat="1" applyFont="1" applyBorder="1" applyAlignment="1">
      <alignment wrapText="1"/>
    </xf>
    <xf numFmtId="0" fontId="50" fillId="0" borderId="0" xfId="0" applyFont="1" applyAlignment="1">
      <alignment horizontal="left" vertical="center" wrapText="1"/>
    </xf>
    <xf numFmtId="0" fontId="52" fillId="0" borderId="0" xfId="0" applyFont="1" applyFill="1" applyAlignment="1">
      <alignment vertical="center" wrapText="1"/>
    </xf>
    <xf numFmtId="17" fontId="52" fillId="23" borderId="10" xfId="38" applyNumberFormat="1" applyFont="1" applyBorder="1" applyAlignment="1">
      <alignment horizontal="center" vertical="center" wrapText="1"/>
    </xf>
    <xf numFmtId="0" fontId="52" fillId="23" borderId="10" xfId="38" applyFont="1" applyBorder="1" applyAlignment="1">
      <alignment horizontal="center" vertical="center" wrapText="1"/>
    </xf>
    <xf numFmtId="3" fontId="52" fillId="23" borderId="10" xfId="38" applyNumberFormat="1" applyFont="1" applyBorder="1" applyAlignment="1">
      <alignment horizontal="center" vertical="center" wrapText="1"/>
    </xf>
    <xf numFmtId="0" fontId="50" fillId="0" borderId="0" xfId="0" applyFont="1" applyAlignment="1">
      <alignment horizontal="center" vertical="center" wrapText="1"/>
    </xf>
    <xf numFmtId="3" fontId="2" fillId="33" borderId="10" xfId="38" applyNumberFormat="1" applyFont="1" applyFill="1" applyBorder="1" applyAlignment="1">
      <alignment horizontal="center" vertical="center" wrapText="1"/>
    </xf>
    <xf numFmtId="3" fontId="3" fillId="33" borderId="10" xfId="38" applyNumberFormat="1" applyFont="1" applyFill="1" applyBorder="1" applyAlignment="1">
      <alignment horizontal="center" vertical="center" wrapText="1"/>
    </xf>
    <xf numFmtId="0" fontId="49" fillId="0" borderId="0" xfId="0" applyFont="1" applyAlignment="1">
      <alignment horizontal="left" vertical="center" wrapText="1"/>
    </xf>
    <xf numFmtId="0" fontId="50" fillId="0" borderId="0" xfId="0" applyFont="1" applyAlignment="1">
      <alignment vertical="center"/>
    </xf>
    <xf numFmtId="0" fontId="50" fillId="0" borderId="10" xfId="0" applyFont="1" applyFill="1" applyBorder="1" applyAlignment="1">
      <alignment horizontal="center" vertical="center" wrapText="1"/>
    </xf>
    <xf numFmtId="37" fontId="50" fillId="0" borderId="10" xfId="0" applyNumberFormat="1" applyFont="1" applyBorder="1" applyAlignment="1">
      <alignment vertical="center" wrapText="1"/>
    </xf>
    <xf numFmtId="37" fontId="50" fillId="0" borderId="0" xfId="0" applyNumberFormat="1" applyFont="1" applyAlignment="1">
      <alignment vertical="center" wrapText="1"/>
    </xf>
    <xf numFmtId="0" fontId="50" fillId="0" borderId="12" xfId="0" applyFont="1" applyBorder="1" applyAlignment="1">
      <alignment horizontal="justify" vertical="justify" wrapText="1"/>
    </xf>
    <xf numFmtId="0" fontId="50" fillId="33" borderId="12" xfId="0" applyFont="1" applyFill="1" applyBorder="1" applyAlignment="1">
      <alignment vertical="center" wrapText="1"/>
    </xf>
    <xf numFmtId="0" fontId="50" fillId="33" borderId="0" xfId="0" applyFont="1" applyFill="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vertical="center" wrapText="1"/>
    </xf>
    <xf numFmtId="17" fontId="2" fillId="0" borderId="10" xfId="38" applyNumberFormat="1" applyFont="1" applyFill="1" applyBorder="1" applyAlignment="1">
      <alignment horizontal="center" vertical="center" wrapText="1"/>
    </xf>
    <xf numFmtId="0" fontId="2" fillId="0" borderId="10" xfId="38" applyFont="1" applyFill="1" applyBorder="1" applyAlignment="1">
      <alignment horizontal="center" vertical="center" wrapText="1"/>
    </xf>
    <xf numFmtId="3" fontId="2" fillId="0" borderId="10" xfId="38" applyNumberFormat="1" applyFont="1" applyFill="1" applyBorder="1" applyAlignment="1">
      <alignment horizontal="center" vertical="center" wrapText="1"/>
    </xf>
    <xf numFmtId="3" fontId="2" fillId="0" borderId="10" xfId="38" applyNumberFormat="1" applyFont="1" applyFill="1" applyBorder="1" applyAlignment="1">
      <alignment horizontal="right" vertical="center" wrapText="1"/>
    </xf>
    <xf numFmtId="0" fontId="50" fillId="0" borderId="12" xfId="0" applyFont="1" applyFill="1" applyBorder="1" applyAlignment="1">
      <alignment vertical="center" wrapText="1"/>
    </xf>
    <xf numFmtId="0" fontId="50" fillId="0" borderId="0" xfId="0" applyFont="1" applyFill="1" applyAlignment="1">
      <alignment horizontal="center" vertical="center" wrapText="1"/>
    </xf>
    <xf numFmtId="0" fontId="53" fillId="0" borderId="10" xfId="0" applyFont="1" applyFill="1" applyBorder="1" applyAlignment="1">
      <alignment horizontal="left" vertical="center"/>
    </xf>
    <xf numFmtId="0" fontId="50" fillId="0" borderId="14" xfId="0" applyFont="1" applyFill="1" applyBorder="1" applyAlignment="1">
      <alignment vertical="center" wrapText="1"/>
    </xf>
    <xf numFmtId="0" fontId="50" fillId="0" borderId="15" xfId="0" applyFont="1" applyFill="1" applyBorder="1" applyAlignment="1">
      <alignment vertical="center" wrapText="1"/>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0"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0" fontId="50" fillId="0" borderId="20" xfId="0" applyFont="1" applyFill="1" applyBorder="1" applyAlignment="1">
      <alignment vertical="center" wrapText="1"/>
    </xf>
    <xf numFmtId="0" fontId="50" fillId="0" borderId="21" xfId="0" applyFont="1" applyFill="1" applyBorder="1" applyAlignment="1">
      <alignment vertical="center" wrapText="1"/>
    </xf>
    <xf numFmtId="0" fontId="50" fillId="0" borderId="14" xfId="0" applyFont="1" applyFill="1" applyBorder="1" applyAlignment="1">
      <alignment horizontal="justify" vertical="justify" wrapText="1"/>
    </xf>
    <xf numFmtId="0" fontId="50" fillId="0" borderId="15" xfId="0" applyFont="1" applyFill="1" applyBorder="1" applyAlignment="1">
      <alignment horizontal="justify" vertical="justify" wrapText="1"/>
    </xf>
    <xf numFmtId="0" fontId="50" fillId="0" borderId="16" xfId="0" applyFont="1" applyFill="1" applyBorder="1" applyAlignment="1">
      <alignment horizontal="justify" vertical="justify" wrapText="1"/>
    </xf>
    <xf numFmtId="0" fontId="50" fillId="0" borderId="17" xfId="0" applyFont="1" applyFill="1" applyBorder="1" applyAlignment="1">
      <alignment horizontal="justify" vertical="justify" wrapText="1"/>
    </xf>
    <xf numFmtId="0" fontId="50" fillId="0" borderId="0" xfId="0" applyFont="1" applyFill="1" applyBorder="1" applyAlignment="1">
      <alignment horizontal="justify" vertical="justify" wrapText="1"/>
    </xf>
    <xf numFmtId="0" fontId="50" fillId="0" borderId="18" xfId="0" applyFont="1" applyFill="1" applyBorder="1" applyAlignment="1">
      <alignment horizontal="justify" vertical="justify" wrapText="1"/>
    </xf>
    <xf numFmtId="0" fontId="50" fillId="0" borderId="19" xfId="0" applyFont="1" applyFill="1" applyBorder="1" applyAlignment="1">
      <alignment horizontal="justify" vertical="justify" wrapText="1"/>
    </xf>
    <xf numFmtId="0" fontId="50" fillId="0" borderId="20" xfId="0" applyFont="1" applyFill="1" applyBorder="1" applyAlignment="1">
      <alignment horizontal="justify" vertical="justify" wrapText="1"/>
    </xf>
    <xf numFmtId="0" fontId="50" fillId="0" borderId="21" xfId="0" applyFont="1" applyFill="1" applyBorder="1" applyAlignment="1">
      <alignment horizontal="justify" vertical="justify" wrapText="1"/>
    </xf>
    <xf numFmtId="0" fontId="50" fillId="0" borderId="10" xfId="0" applyFont="1" applyFill="1" applyBorder="1" applyAlignment="1">
      <alignment wrapText="1"/>
    </xf>
    <xf numFmtId="0" fontId="53" fillId="0" borderId="10" xfId="0" applyFont="1" applyFill="1" applyBorder="1" applyAlignment="1">
      <alignment horizontal="left" vertical="top" wrapText="1"/>
    </xf>
    <xf numFmtId="0" fontId="50" fillId="0" borderId="10" xfId="0" applyFont="1" applyFill="1" applyBorder="1" applyAlignment="1">
      <alignment horizontal="left" vertical="center"/>
    </xf>
    <xf numFmtId="0" fontId="54" fillId="0" borderId="10" xfId="0" applyFont="1" applyFill="1" applyBorder="1" applyAlignment="1">
      <alignment horizontal="left" vertical="center"/>
    </xf>
    <xf numFmtId="3" fontId="50" fillId="0" borderId="10" xfId="0" applyNumberFormat="1" applyFont="1" applyFill="1" applyBorder="1" applyAlignment="1">
      <alignment horizontal="right" vertical="center" wrapText="1"/>
    </xf>
    <xf numFmtId="17" fontId="50" fillId="0" borderId="10" xfId="0" applyNumberFormat="1"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4"/>
  <sheetViews>
    <sheetView tabSelected="1" zoomScale="90" zoomScaleNormal="90" zoomScalePageLayoutView="0" workbookViewId="0" topLeftCell="B7">
      <selection activeCell="C15" sqref="C15"/>
    </sheetView>
  </sheetViews>
  <sheetFormatPr defaultColWidth="12.66015625" defaultRowHeight="11.25"/>
  <cols>
    <col min="1" max="1" width="12.66015625" style="2" customWidth="1"/>
    <col min="2" max="2" width="47.83203125" style="16" bestFit="1" customWidth="1"/>
    <col min="3" max="3" width="40.83203125" style="2" customWidth="1"/>
    <col min="4" max="4" width="17.16015625" style="2" customWidth="1"/>
    <col min="5" max="5" width="17.66015625" style="2" customWidth="1"/>
    <col min="6" max="6" width="19.33203125" style="2" customWidth="1"/>
    <col min="7" max="7" width="15.33203125" style="2" customWidth="1"/>
    <col min="8" max="8" width="16" style="3" customWidth="1"/>
    <col min="9" max="9" width="19.16015625" style="4" customWidth="1"/>
    <col min="10" max="10" width="18.83203125" style="2" customWidth="1"/>
    <col min="11" max="11" width="19.5" style="2" customWidth="1"/>
    <col min="12" max="12" width="55" style="2" customWidth="1"/>
    <col min="13" max="13" width="16.33203125" style="2" customWidth="1"/>
    <col min="14" max="14" width="49.5" style="2" customWidth="1"/>
    <col min="15" max="16384" width="12.66015625" style="2" customWidth="1"/>
  </cols>
  <sheetData>
    <row r="2" ht="12.75">
      <c r="B2" s="1" t="s">
        <v>0</v>
      </c>
    </row>
    <row r="3" ht="12.75">
      <c r="B3" s="1"/>
    </row>
    <row r="4" ht="13.5" thickBot="1">
      <c r="B4" s="1" t="s">
        <v>1</v>
      </c>
    </row>
    <row r="5" spans="2:9" ht="25.5">
      <c r="B5" s="5" t="s">
        <v>2</v>
      </c>
      <c r="C5" s="6" t="s">
        <v>59</v>
      </c>
      <c r="F5" s="41" t="s">
        <v>3</v>
      </c>
      <c r="G5" s="42"/>
      <c r="H5" s="42"/>
      <c r="I5" s="43"/>
    </row>
    <row r="6" spans="2:9" ht="12.75">
      <c r="B6" s="5" t="s">
        <v>4</v>
      </c>
      <c r="C6" s="7" t="s">
        <v>71</v>
      </c>
      <c r="F6" s="44"/>
      <c r="G6" s="45"/>
      <c r="H6" s="45"/>
      <c r="I6" s="46"/>
    </row>
    <row r="7" spans="2:9" ht="12.75">
      <c r="B7" s="5" t="s">
        <v>5</v>
      </c>
      <c r="C7" s="8" t="s">
        <v>60</v>
      </c>
      <c r="F7" s="44"/>
      <c r="G7" s="45"/>
      <c r="H7" s="45"/>
      <c r="I7" s="46"/>
    </row>
    <row r="8" spans="2:9" ht="12.75">
      <c r="B8" s="5" t="s">
        <v>6</v>
      </c>
      <c r="C8" s="9" t="s">
        <v>7</v>
      </c>
      <c r="F8" s="44"/>
      <c r="G8" s="45"/>
      <c r="H8" s="45"/>
      <c r="I8" s="46"/>
    </row>
    <row r="9" spans="2:9" ht="395.25">
      <c r="B9" s="5" t="s">
        <v>8</v>
      </c>
      <c r="C9" s="29" t="s">
        <v>61</v>
      </c>
      <c r="F9" s="47"/>
      <c r="G9" s="48"/>
      <c r="H9" s="48"/>
      <c r="I9" s="49"/>
    </row>
    <row r="10" spans="2:9" ht="178.5">
      <c r="B10" s="5" t="s">
        <v>9</v>
      </c>
      <c r="C10" s="7" t="s">
        <v>62</v>
      </c>
      <c r="F10" s="10"/>
      <c r="G10" s="10"/>
      <c r="H10" s="11"/>
      <c r="I10" s="12"/>
    </row>
    <row r="11" spans="2:9" ht="51">
      <c r="B11" s="5" t="s">
        <v>10</v>
      </c>
      <c r="C11" s="7" t="s">
        <v>63</v>
      </c>
      <c r="F11" s="50" t="s">
        <v>11</v>
      </c>
      <c r="G11" s="51"/>
      <c r="H11" s="51"/>
      <c r="I11" s="52"/>
    </row>
    <row r="12" spans="2:9" ht="12.75">
      <c r="B12" s="5" t="s">
        <v>12</v>
      </c>
      <c r="C12" s="13">
        <f>463568335+811196101+6238359056+239860340</f>
        <v>7752983832</v>
      </c>
      <c r="D12" s="14"/>
      <c r="F12" s="53"/>
      <c r="G12" s="54"/>
      <c r="H12" s="54"/>
      <c r="I12" s="55"/>
    </row>
    <row r="13" spans="2:9" ht="12.75">
      <c r="B13" s="5" t="s">
        <v>13</v>
      </c>
      <c r="C13" s="13">
        <v>781242000</v>
      </c>
      <c r="F13" s="53"/>
      <c r="G13" s="54"/>
      <c r="H13" s="54"/>
      <c r="I13" s="55"/>
    </row>
    <row r="14" spans="2:9" ht="12.75">
      <c r="B14" s="5" t="s">
        <v>14</v>
      </c>
      <c r="C14" s="13">
        <v>78124200</v>
      </c>
      <c r="F14" s="53"/>
      <c r="G14" s="54"/>
      <c r="H14" s="54"/>
      <c r="I14" s="55"/>
    </row>
    <row r="15" spans="2:9" ht="13.5" thickBot="1">
      <c r="B15" s="5" t="s">
        <v>15</v>
      </c>
      <c r="C15" s="15">
        <v>43202</v>
      </c>
      <c r="F15" s="56"/>
      <c r="G15" s="57"/>
      <c r="H15" s="57"/>
      <c r="I15" s="58"/>
    </row>
    <row r="16" ht="12.75">
      <c r="C16" s="17"/>
    </row>
    <row r="17" ht="12.75">
      <c r="B17" s="1" t="s">
        <v>16</v>
      </c>
    </row>
    <row r="18" spans="2:12" s="21" customFormat="1" ht="51">
      <c r="B18" s="18" t="s">
        <v>17</v>
      </c>
      <c r="C18" s="18" t="s">
        <v>18</v>
      </c>
      <c r="D18" s="18" t="s">
        <v>19</v>
      </c>
      <c r="E18" s="19" t="s">
        <v>20</v>
      </c>
      <c r="F18" s="20" t="s">
        <v>21</v>
      </c>
      <c r="G18" s="20" t="s">
        <v>22</v>
      </c>
      <c r="H18" s="20" t="s">
        <v>23</v>
      </c>
      <c r="I18" s="20" t="s">
        <v>24</v>
      </c>
      <c r="J18" s="20" t="s">
        <v>25</v>
      </c>
      <c r="K18" s="20" t="s">
        <v>26</v>
      </c>
      <c r="L18" s="19" t="s">
        <v>27</v>
      </c>
    </row>
    <row r="19" spans="2:12" s="31" customFormat="1" ht="89.25">
      <c r="B19" s="32" t="s">
        <v>57</v>
      </c>
      <c r="C19" s="33" t="s">
        <v>28</v>
      </c>
      <c r="D19" s="34">
        <v>43160</v>
      </c>
      <c r="E19" s="35" t="s">
        <v>52</v>
      </c>
      <c r="F19" s="36" t="s">
        <v>79</v>
      </c>
      <c r="G19" s="36" t="s">
        <v>29</v>
      </c>
      <c r="H19" s="37">
        <v>37355891</v>
      </c>
      <c r="I19" s="37">
        <v>217624685</v>
      </c>
      <c r="J19" s="22" t="s">
        <v>30</v>
      </c>
      <c r="K19" s="22" t="s">
        <v>31</v>
      </c>
      <c r="L19" s="30" t="s">
        <v>70</v>
      </c>
    </row>
    <row r="20" spans="2:12" s="31" customFormat="1" ht="140.25">
      <c r="B20" s="59" t="s">
        <v>87</v>
      </c>
      <c r="C20" s="33" t="s">
        <v>88</v>
      </c>
      <c r="D20" s="34">
        <v>43172</v>
      </c>
      <c r="E20" s="35" t="s">
        <v>90</v>
      </c>
      <c r="F20" s="36" t="s">
        <v>86</v>
      </c>
      <c r="G20" s="36" t="s">
        <v>29</v>
      </c>
      <c r="H20" s="37">
        <v>123954200.42</v>
      </c>
      <c r="I20" s="37">
        <v>123954200.42</v>
      </c>
      <c r="J20" s="22" t="s">
        <v>30</v>
      </c>
      <c r="K20" s="22" t="s">
        <v>31</v>
      </c>
      <c r="L20" s="30" t="s">
        <v>93</v>
      </c>
    </row>
    <row r="21" spans="2:12" s="31" customFormat="1" ht="38.25">
      <c r="B21" s="32" t="s">
        <v>120</v>
      </c>
      <c r="C21" s="33" t="s">
        <v>91</v>
      </c>
      <c r="D21" s="34">
        <v>43192</v>
      </c>
      <c r="E21" s="35" t="s">
        <v>89</v>
      </c>
      <c r="F21" s="36" t="s">
        <v>86</v>
      </c>
      <c r="G21" s="36" t="s">
        <v>29</v>
      </c>
      <c r="H21" s="37">
        <v>49753900</v>
      </c>
      <c r="I21" s="37">
        <v>49753900</v>
      </c>
      <c r="J21" s="22" t="s">
        <v>30</v>
      </c>
      <c r="K21" s="22" t="s">
        <v>31</v>
      </c>
      <c r="L21" s="30" t="s">
        <v>93</v>
      </c>
    </row>
    <row r="22" spans="2:12" s="31" customFormat="1" ht="38.25">
      <c r="B22" s="32" t="s">
        <v>120</v>
      </c>
      <c r="C22" s="33" t="s">
        <v>92</v>
      </c>
      <c r="D22" s="34">
        <v>43160</v>
      </c>
      <c r="E22" s="35" t="s">
        <v>89</v>
      </c>
      <c r="F22" s="36" t="s">
        <v>86</v>
      </c>
      <c r="G22" s="36" t="s">
        <v>29</v>
      </c>
      <c r="H22" s="37">
        <v>49693210</v>
      </c>
      <c r="I22" s="37">
        <v>49693210</v>
      </c>
      <c r="J22" s="22" t="s">
        <v>30</v>
      </c>
      <c r="K22" s="22" t="s">
        <v>31</v>
      </c>
      <c r="L22" s="30" t="s">
        <v>93</v>
      </c>
    </row>
    <row r="23" spans="2:12" s="31" customFormat="1" ht="38.25">
      <c r="B23" s="32" t="s">
        <v>72</v>
      </c>
      <c r="C23" s="33" t="s">
        <v>73</v>
      </c>
      <c r="D23" s="34">
        <v>43160</v>
      </c>
      <c r="E23" s="35" t="s">
        <v>65</v>
      </c>
      <c r="F23" s="36" t="s">
        <v>32</v>
      </c>
      <c r="G23" s="36" t="s">
        <v>29</v>
      </c>
      <c r="H23" s="37">
        <v>29209890</v>
      </c>
      <c r="I23" s="37">
        <v>29209890</v>
      </c>
      <c r="J23" s="22" t="s">
        <v>30</v>
      </c>
      <c r="K23" s="22" t="s">
        <v>31</v>
      </c>
      <c r="L23" s="30" t="s">
        <v>70</v>
      </c>
    </row>
    <row r="24" spans="2:12" s="31" customFormat="1" ht="38.25">
      <c r="B24" s="32" t="s">
        <v>74</v>
      </c>
      <c r="C24" s="33" t="s">
        <v>75</v>
      </c>
      <c r="D24" s="34">
        <v>43160</v>
      </c>
      <c r="E24" s="35" t="s">
        <v>65</v>
      </c>
      <c r="F24" s="36" t="s">
        <v>32</v>
      </c>
      <c r="G24" s="36" t="s">
        <v>29</v>
      </c>
      <c r="H24" s="37">
        <v>7013176</v>
      </c>
      <c r="I24" s="37">
        <v>22475126</v>
      </c>
      <c r="J24" s="22" t="s">
        <v>30</v>
      </c>
      <c r="K24" s="22" t="s">
        <v>31</v>
      </c>
      <c r="L24" s="30" t="s">
        <v>70</v>
      </c>
    </row>
    <row r="25" spans="2:12" s="31" customFormat="1" ht="51">
      <c r="B25" s="40">
        <v>43211711</v>
      </c>
      <c r="C25" s="33" t="s">
        <v>110</v>
      </c>
      <c r="D25" s="34">
        <v>43191</v>
      </c>
      <c r="E25" s="35" t="s">
        <v>90</v>
      </c>
      <c r="F25" s="36" t="s">
        <v>32</v>
      </c>
      <c r="G25" s="36" t="s">
        <v>29</v>
      </c>
      <c r="H25" s="37">
        <v>15461950</v>
      </c>
      <c r="I25" s="37">
        <v>15461950</v>
      </c>
      <c r="J25" s="22" t="s">
        <v>30</v>
      </c>
      <c r="K25" s="22" t="s">
        <v>31</v>
      </c>
      <c r="L25" s="30" t="s">
        <v>106</v>
      </c>
    </row>
    <row r="26" spans="2:12" s="31" customFormat="1" ht="38.25">
      <c r="B26" s="32" t="s">
        <v>76</v>
      </c>
      <c r="C26" s="33" t="s">
        <v>77</v>
      </c>
      <c r="D26" s="34">
        <v>43160</v>
      </c>
      <c r="E26" s="35" t="s">
        <v>78</v>
      </c>
      <c r="F26" s="36" t="s">
        <v>32</v>
      </c>
      <c r="G26" s="36" t="s">
        <v>29</v>
      </c>
      <c r="H26" s="37">
        <v>35736491</v>
      </c>
      <c r="I26" s="37">
        <v>35736491</v>
      </c>
      <c r="J26" s="22" t="s">
        <v>30</v>
      </c>
      <c r="K26" s="22" t="s">
        <v>31</v>
      </c>
      <c r="L26" s="30" t="s">
        <v>70</v>
      </c>
    </row>
    <row r="27" spans="2:12" s="31" customFormat="1" ht="38.25">
      <c r="B27" s="32" t="s">
        <v>80</v>
      </c>
      <c r="C27" s="33" t="s">
        <v>81</v>
      </c>
      <c r="D27" s="34">
        <v>43160</v>
      </c>
      <c r="E27" s="35" t="s">
        <v>78</v>
      </c>
      <c r="F27" s="36" t="s">
        <v>82</v>
      </c>
      <c r="G27" s="36" t="s">
        <v>29</v>
      </c>
      <c r="H27" s="37">
        <v>20881996</v>
      </c>
      <c r="I27" s="37">
        <v>233128643</v>
      </c>
      <c r="J27" s="22" t="s">
        <v>30</v>
      </c>
      <c r="K27" s="22" t="s">
        <v>31</v>
      </c>
      <c r="L27" s="30" t="s">
        <v>70</v>
      </c>
    </row>
    <row r="28" spans="2:12" s="31" customFormat="1" ht="140.25">
      <c r="B28" s="32" t="s">
        <v>101</v>
      </c>
      <c r="C28" s="33" t="s">
        <v>100</v>
      </c>
      <c r="D28" s="34">
        <v>43160</v>
      </c>
      <c r="E28" s="35" t="s">
        <v>52</v>
      </c>
      <c r="F28" s="36" t="s">
        <v>32</v>
      </c>
      <c r="G28" s="36" t="s">
        <v>29</v>
      </c>
      <c r="H28" s="37">
        <v>66349045</v>
      </c>
      <c r="I28" s="37">
        <v>66349045</v>
      </c>
      <c r="J28" s="22" t="s">
        <v>30</v>
      </c>
      <c r="K28" s="22" t="s">
        <v>31</v>
      </c>
      <c r="L28" s="30" t="s">
        <v>93</v>
      </c>
    </row>
    <row r="29" spans="2:12" s="31" customFormat="1" ht="280.5">
      <c r="B29" s="60" t="s">
        <v>104</v>
      </c>
      <c r="C29" s="33" t="s">
        <v>102</v>
      </c>
      <c r="D29" s="34">
        <v>43160</v>
      </c>
      <c r="E29" s="35" t="s">
        <v>103</v>
      </c>
      <c r="F29" s="36" t="s">
        <v>32</v>
      </c>
      <c r="G29" s="36" t="s">
        <v>29</v>
      </c>
      <c r="H29" s="37">
        <v>33213775</v>
      </c>
      <c r="I29" s="37">
        <v>33213775</v>
      </c>
      <c r="J29" s="22" t="s">
        <v>30</v>
      </c>
      <c r="K29" s="22" t="s">
        <v>31</v>
      </c>
      <c r="L29" s="30" t="s">
        <v>93</v>
      </c>
    </row>
    <row r="30" spans="2:12" s="31" customFormat="1" ht="76.5">
      <c r="B30" s="32" t="s">
        <v>107</v>
      </c>
      <c r="C30" s="33" t="s">
        <v>105</v>
      </c>
      <c r="D30" s="34">
        <v>43160</v>
      </c>
      <c r="E30" s="35" t="s">
        <v>90</v>
      </c>
      <c r="F30" s="36" t="s">
        <v>32</v>
      </c>
      <c r="G30" s="36" t="s">
        <v>29</v>
      </c>
      <c r="H30" s="37">
        <v>61486599</v>
      </c>
      <c r="I30" s="37">
        <v>61486599</v>
      </c>
      <c r="J30" s="22" t="s">
        <v>30</v>
      </c>
      <c r="K30" s="22" t="s">
        <v>31</v>
      </c>
      <c r="L30" s="30" t="s">
        <v>106</v>
      </c>
    </row>
    <row r="31" spans="2:12" s="31" customFormat="1" ht="38.25">
      <c r="B31" s="32">
        <v>93161601</v>
      </c>
      <c r="C31" s="33" t="s">
        <v>33</v>
      </c>
      <c r="D31" s="34">
        <v>43101</v>
      </c>
      <c r="E31" s="35" t="s">
        <v>51</v>
      </c>
      <c r="F31" s="36" t="s">
        <v>31</v>
      </c>
      <c r="G31" s="36" t="s">
        <v>29</v>
      </c>
      <c r="H31" s="37">
        <v>224073004</v>
      </c>
      <c r="I31" s="37">
        <v>224073004</v>
      </c>
      <c r="J31" s="22" t="s">
        <v>30</v>
      </c>
      <c r="K31" s="22" t="s">
        <v>31</v>
      </c>
      <c r="L31" s="30" t="s">
        <v>64</v>
      </c>
    </row>
    <row r="32" spans="2:12" s="39" customFormat="1" ht="38.25">
      <c r="B32" s="32">
        <v>78181701</v>
      </c>
      <c r="C32" s="33" t="s">
        <v>34</v>
      </c>
      <c r="D32" s="34">
        <v>43160</v>
      </c>
      <c r="E32" s="35" t="s">
        <v>52</v>
      </c>
      <c r="F32" s="36" t="s">
        <v>32</v>
      </c>
      <c r="G32" s="36" t="s">
        <v>29</v>
      </c>
      <c r="H32" s="37">
        <v>31</v>
      </c>
      <c r="I32" s="37">
        <v>19397899</v>
      </c>
      <c r="J32" s="36" t="s">
        <v>30</v>
      </c>
      <c r="K32" s="36" t="s">
        <v>31</v>
      </c>
      <c r="L32" s="38" t="s">
        <v>64</v>
      </c>
    </row>
    <row r="33" spans="2:12" s="39" customFormat="1" ht="114.75">
      <c r="B33" s="32">
        <v>15101506</v>
      </c>
      <c r="C33" s="33" t="s">
        <v>94</v>
      </c>
      <c r="D33" s="34">
        <v>43160</v>
      </c>
      <c r="E33" s="35" t="s">
        <v>52</v>
      </c>
      <c r="F33" s="36" t="s">
        <v>95</v>
      </c>
      <c r="G33" s="36" t="s">
        <v>29</v>
      </c>
      <c r="H33" s="37">
        <v>30820369</v>
      </c>
      <c r="I33" s="37">
        <v>30820369</v>
      </c>
      <c r="J33" s="36" t="s">
        <v>30</v>
      </c>
      <c r="K33" s="36" t="s">
        <v>31</v>
      </c>
      <c r="L33" s="38" t="s">
        <v>64</v>
      </c>
    </row>
    <row r="34" spans="2:12" s="31" customFormat="1" ht="38.25">
      <c r="B34" s="32">
        <v>80111707</v>
      </c>
      <c r="C34" s="33" t="s">
        <v>35</v>
      </c>
      <c r="D34" s="34">
        <v>43160</v>
      </c>
      <c r="E34" s="35" t="s">
        <v>52</v>
      </c>
      <c r="F34" s="36" t="s">
        <v>32</v>
      </c>
      <c r="G34" s="36" t="s">
        <v>29</v>
      </c>
      <c r="H34" s="37">
        <v>0</v>
      </c>
      <c r="I34" s="37">
        <v>7272535</v>
      </c>
      <c r="J34" s="22" t="s">
        <v>30</v>
      </c>
      <c r="K34" s="22" t="s">
        <v>31</v>
      </c>
      <c r="L34" s="30" t="s">
        <v>69</v>
      </c>
    </row>
    <row r="35" spans="2:12" s="31" customFormat="1" ht="102">
      <c r="B35" s="32" t="s">
        <v>98</v>
      </c>
      <c r="C35" s="33" t="s">
        <v>99</v>
      </c>
      <c r="D35" s="34">
        <v>43160</v>
      </c>
      <c r="E35" s="35" t="s">
        <v>52</v>
      </c>
      <c r="F35" s="36" t="s">
        <v>32</v>
      </c>
      <c r="G35" s="36" t="s">
        <v>29</v>
      </c>
      <c r="H35" s="37">
        <v>7272535</v>
      </c>
      <c r="I35" s="37">
        <v>7272535</v>
      </c>
      <c r="J35" s="22" t="s">
        <v>30</v>
      </c>
      <c r="K35" s="22" t="s">
        <v>31</v>
      </c>
      <c r="L35" s="30" t="s">
        <v>69</v>
      </c>
    </row>
    <row r="36" spans="2:12" s="31" customFormat="1" ht="38.25">
      <c r="B36" s="32">
        <v>78181500</v>
      </c>
      <c r="C36" s="33" t="s">
        <v>36</v>
      </c>
      <c r="D36" s="34">
        <v>43132</v>
      </c>
      <c r="E36" s="35" t="s">
        <v>50</v>
      </c>
      <c r="F36" s="36" t="s">
        <v>32</v>
      </c>
      <c r="G36" s="36" t="s">
        <v>29</v>
      </c>
      <c r="H36" s="37">
        <v>0</v>
      </c>
      <c r="I36" s="37">
        <v>30310013</v>
      </c>
      <c r="J36" s="22" t="s">
        <v>30</v>
      </c>
      <c r="K36" s="22" t="s">
        <v>31</v>
      </c>
      <c r="L36" s="30" t="s">
        <v>64</v>
      </c>
    </row>
    <row r="37" spans="2:12" s="31" customFormat="1" ht="76.5">
      <c r="B37" s="32">
        <v>78181500</v>
      </c>
      <c r="C37" s="33" t="s">
        <v>113</v>
      </c>
      <c r="D37" s="34">
        <v>43191</v>
      </c>
      <c r="E37" s="35" t="s">
        <v>52</v>
      </c>
      <c r="F37" s="36" t="s">
        <v>32</v>
      </c>
      <c r="G37" s="36" t="s">
        <v>29</v>
      </c>
      <c r="H37" s="37">
        <v>30261700</v>
      </c>
      <c r="I37" s="37">
        <v>30261700</v>
      </c>
      <c r="J37" s="22" t="s">
        <v>30</v>
      </c>
      <c r="K37" s="22" t="s">
        <v>31</v>
      </c>
      <c r="L37" s="30" t="s">
        <v>64</v>
      </c>
    </row>
    <row r="38" spans="2:12" s="31" customFormat="1" ht="38.25">
      <c r="B38" s="32" t="s">
        <v>67</v>
      </c>
      <c r="C38" s="33" t="s">
        <v>68</v>
      </c>
      <c r="D38" s="34">
        <v>43132</v>
      </c>
      <c r="E38" s="35" t="s">
        <v>85</v>
      </c>
      <c r="F38" s="36" t="s">
        <v>32</v>
      </c>
      <c r="G38" s="36" t="s">
        <v>29</v>
      </c>
      <c r="H38" s="37">
        <v>0</v>
      </c>
      <c r="I38" s="37">
        <v>21578358</v>
      </c>
      <c r="J38" s="22" t="s">
        <v>30</v>
      </c>
      <c r="K38" s="22" t="s">
        <v>31</v>
      </c>
      <c r="L38" s="30" t="s">
        <v>64</v>
      </c>
    </row>
    <row r="39" spans="1:12" s="31" customFormat="1" ht="63.75">
      <c r="A39" s="39"/>
      <c r="B39" s="32">
        <v>72154022</v>
      </c>
      <c r="C39" s="33" t="s">
        <v>96</v>
      </c>
      <c r="D39" s="34">
        <v>43160</v>
      </c>
      <c r="E39" s="35" t="s">
        <v>97</v>
      </c>
      <c r="F39" s="36" t="s">
        <v>95</v>
      </c>
      <c r="G39" s="36" t="s">
        <v>29</v>
      </c>
      <c r="H39" s="37">
        <v>51197228</v>
      </c>
      <c r="I39" s="37">
        <v>21578358</v>
      </c>
      <c r="J39" s="36" t="s">
        <v>30</v>
      </c>
      <c r="K39" s="36" t="s">
        <v>31</v>
      </c>
      <c r="L39" s="38" t="s">
        <v>64</v>
      </c>
    </row>
    <row r="40" spans="1:12" s="31" customFormat="1" ht="102">
      <c r="A40" s="39"/>
      <c r="B40" s="32">
        <v>72151207</v>
      </c>
      <c r="C40" s="33" t="s">
        <v>114</v>
      </c>
      <c r="D40" s="34">
        <v>43191</v>
      </c>
      <c r="E40" s="35" t="s">
        <v>52</v>
      </c>
      <c r="F40" s="36" t="s">
        <v>95</v>
      </c>
      <c r="G40" s="36" t="s">
        <v>29</v>
      </c>
      <c r="H40" s="37">
        <v>75206231</v>
      </c>
      <c r="I40" s="37">
        <v>75206231</v>
      </c>
      <c r="J40" s="36" t="s">
        <v>30</v>
      </c>
      <c r="K40" s="36" t="s">
        <v>31</v>
      </c>
      <c r="L40" s="38" t="s">
        <v>64</v>
      </c>
    </row>
    <row r="41" spans="2:12" s="31" customFormat="1" ht="38.25">
      <c r="B41" s="32" t="s">
        <v>84</v>
      </c>
      <c r="C41" s="33" t="s">
        <v>83</v>
      </c>
      <c r="D41" s="34">
        <v>43160</v>
      </c>
      <c r="E41" s="35" t="s">
        <v>52</v>
      </c>
      <c r="F41" s="36" t="s">
        <v>82</v>
      </c>
      <c r="G41" s="36" t="s">
        <v>29</v>
      </c>
      <c r="H41" s="37">
        <v>130776507</v>
      </c>
      <c r="I41" s="37">
        <v>187546290</v>
      </c>
      <c r="J41" s="22" t="s">
        <v>30</v>
      </c>
      <c r="K41" s="22" t="s">
        <v>31</v>
      </c>
      <c r="L41" s="30" t="s">
        <v>64</v>
      </c>
    </row>
    <row r="42" spans="1:12" s="31" customFormat="1" ht="102">
      <c r="A42" s="39"/>
      <c r="B42" s="40">
        <v>72101506</v>
      </c>
      <c r="C42" s="33" t="s">
        <v>108</v>
      </c>
      <c r="D42" s="34">
        <v>43160</v>
      </c>
      <c r="E42" s="35" t="s">
        <v>52</v>
      </c>
      <c r="F42" s="36" t="s">
        <v>95</v>
      </c>
      <c r="G42" s="36" t="s">
        <v>29</v>
      </c>
      <c r="H42" s="37">
        <v>23784104</v>
      </c>
      <c r="I42" s="37">
        <v>23784104</v>
      </c>
      <c r="J42" s="36" t="s">
        <v>30</v>
      </c>
      <c r="K42" s="36" t="s">
        <v>31</v>
      </c>
      <c r="L42" s="30" t="s">
        <v>64</v>
      </c>
    </row>
    <row r="43" spans="1:12" s="31" customFormat="1" ht="51">
      <c r="A43" s="39"/>
      <c r="B43" s="61">
        <v>72102103</v>
      </c>
      <c r="C43" s="33" t="s">
        <v>111</v>
      </c>
      <c r="D43" s="34">
        <v>43191</v>
      </c>
      <c r="E43" s="35" t="s">
        <v>112</v>
      </c>
      <c r="F43" s="36" t="s">
        <v>95</v>
      </c>
      <c r="G43" s="36" t="s">
        <v>29</v>
      </c>
      <c r="H43" s="37">
        <v>32985679</v>
      </c>
      <c r="I43" s="37">
        <v>32985679</v>
      </c>
      <c r="J43" s="36" t="s">
        <v>30</v>
      </c>
      <c r="K43" s="36" t="s">
        <v>31</v>
      </c>
      <c r="L43" s="30" t="s">
        <v>64</v>
      </c>
    </row>
    <row r="44" spans="2:12" s="31" customFormat="1" ht="38.25">
      <c r="B44" s="32" t="s">
        <v>54</v>
      </c>
      <c r="C44" s="33" t="s">
        <v>37</v>
      </c>
      <c r="D44" s="34">
        <v>43313</v>
      </c>
      <c r="E44" s="35" t="s">
        <v>51</v>
      </c>
      <c r="F44" s="36" t="s">
        <v>40</v>
      </c>
      <c r="G44" s="36" t="s">
        <v>29</v>
      </c>
      <c r="H44" s="37">
        <v>913044655</v>
      </c>
      <c r="I44" s="37">
        <v>973044655</v>
      </c>
      <c r="J44" s="22" t="s">
        <v>58</v>
      </c>
      <c r="K44" s="23" t="s">
        <v>53</v>
      </c>
      <c r="L44" s="30" t="s">
        <v>64</v>
      </c>
    </row>
    <row r="45" spans="2:12" s="31" customFormat="1" ht="38.25">
      <c r="B45" s="32">
        <v>92101501</v>
      </c>
      <c r="C45" s="33" t="s">
        <v>39</v>
      </c>
      <c r="D45" s="34">
        <v>43313</v>
      </c>
      <c r="E45" s="35" t="s">
        <v>51</v>
      </c>
      <c r="F45" s="36" t="s">
        <v>40</v>
      </c>
      <c r="G45" s="36" t="s">
        <v>29</v>
      </c>
      <c r="H45" s="37">
        <v>1884423784</v>
      </c>
      <c r="I45" s="37">
        <v>1884423784</v>
      </c>
      <c r="J45" s="22" t="s">
        <v>58</v>
      </c>
      <c r="K45" s="23" t="s">
        <v>38</v>
      </c>
      <c r="L45" s="30" t="s">
        <v>64</v>
      </c>
    </row>
    <row r="46" spans="2:12" s="31" customFormat="1" ht="38.25">
      <c r="B46" s="32">
        <v>82101500</v>
      </c>
      <c r="C46" s="33" t="s">
        <v>41</v>
      </c>
      <c r="D46" s="34">
        <v>43160</v>
      </c>
      <c r="E46" s="35" t="s">
        <v>52</v>
      </c>
      <c r="F46" s="36" t="s">
        <v>32</v>
      </c>
      <c r="G46" s="36" t="s">
        <v>29</v>
      </c>
      <c r="H46" s="37">
        <v>11328957</v>
      </c>
      <c r="I46" s="37">
        <v>11328957</v>
      </c>
      <c r="J46" s="22" t="s">
        <v>30</v>
      </c>
      <c r="K46" s="22" t="s">
        <v>31</v>
      </c>
      <c r="L46" s="30" t="s">
        <v>64</v>
      </c>
    </row>
    <row r="47" spans="2:12" s="31" customFormat="1" ht="38.25">
      <c r="B47" s="32">
        <v>82101500</v>
      </c>
      <c r="C47" s="33" t="s">
        <v>115</v>
      </c>
      <c r="D47" s="34">
        <v>43221</v>
      </c>
      <c r="E47" s="35" t="s">
        <v>117</v>
      </c>
      <c r="F47" s="36" t="s">
        <v>32</v>
      </c>
      <c r="G47" s="36" t="s">
        <v>29</v>
      </c>
      <c r="H47" s="37">
        <v>1000000</v>
      </c>
      <c r="I47" s="37">
        <v>1000000</v>
      </c>
      <c r="J47" s="22" t="s">
        <v>30</v>
      </c>
      <c r="K47" s="22" t="s">
        <v>31</v>
      </c>
      <c r="L47" s="30" t="s">
        <v>116</v>
      </c>
    </row>
    <row r="48" spans="2:12" s="31" customFormat="1" ht="38.25">
      <c r="B48" s="32">
        <v>83101500</v>
      </c>
      <c r="C48" s="33" t="s">
        <v>42</v>
      </c>
      <c r="D48" s="34">
        <v>43101</v>
      </c>
      <c r="E48" s="35" t="s">
        <v>51</v>
      </c>
      <c r="F48" s="36" t="s">
        <v>31</v>
      </c>
      <c r="G48" s="36" t="s">
        <v>29</v>
      </c>
      <c r="H48" s="37">
        <v>77595405</v>
      </c>
      <c r="I48" s="37">
        <v>77595405</v>
      </c>
      <c r="J48" s="22" t="s">
        <v>30</v>
      </c>
      <c r="K48" s="22" t="s">
        <v>31</v>
      </c>
      <c r="L48" s="30" t="s">
        <v>64</v>
      </c>
    </row>
    <row r="49" spans="2:12" s="31" customFormat="1" ht="38.25">
      <c r="B49" s="32" t="s">
        <v>55</v>
      </c>
      <c r="C49" s="33" t="s">
        <v>43</v>
      </c>
      <c r="D49" s="34">
        <v>43101</v>
      </c>
      <c r="E49" s="35" t="s">
        <v>51</v>
      </c>
      <c r="F49" s="36" t="s">
        <v>31</v>
      </c>
      <c r="G49" s="36" t="s">
        <v>29</v>
      </c>
      <c r="H49" s="37">
        <v>1118527637</v>
      </c>
      <c r="I49" s="37">
        <v>1118527637</v>
      </c>
      <c r="J49" s="22" t="s">
        <v>30</v>
      </c>
      <c r="K49" s="22" t="s">
        <v>31</v>
      </c>
      <c r="L49" s="30" t="s">
        <v>64</v>
      </c>
    </row>
    <row r="50" spans="2:12" s="31" customFormat="1" ht="38.25">
      <c r="B50" s="32" t="s">
        <v>56</v>
      </c>
      <c r="C50" s="33" t="s">
        <v>44</v>
      </c>
      <c r="D50" s="34">
        <v>43101</v>
      </c>
      <c r="E50" s="35" t="s">
        <v>51</v>
      </c>
      <c r="F50" s="36" t="s">
        <v>31</v>
      </c>
      <c r="G50" s="36" t="s">
        <v>29</v>
      </c>
      <c r="H50" s="37">
        <v>209192831</v>
      </c>
      <c r="I50" s="37">
        <v>209192831</v>
      </c>
      <c r="J50" s="22" t="s">
        <v>30</v>
      </c>
      <c r="K50" s="22" t="s">
        <v>31</v>
      </c>
      <c r="L50" s="30" t="s">
        <v>64</v>
      </c>
    </row>
    <row r="51" spans="2:12" s="31" customFormat="1" ht="38.25">
      <c r="B51" s="32" t="s">
        <v>56</v>
      </c>
      <c r="C51" s="33" t="s">
        <v>121</v>
      </c>
      <c r="D51" s="34">
        <v>43221</v>
      </c>
      <c r="E51" s="35" t="s">
        <v>52</v>
      </c>
      <c r="F51" s="36" t="s">
        <v>31</v>
      </c>
      <c r="G51" s="36" t="s">
        <v>29</v>
      </c>
      <c r="H51" s="37">
        <v>124626931</v>
      </c>
      <c r="I51" s="37">
        <v>124626931</v>
      </c>
      <c r="J51" s="22" t="s">
        <v>30</v>
      </c>
      <c r="K51" s="22" t="s">
        <v>31</v>
      </c>
      <c r="L51" s="30" t="s">
        <v>64</v>
      </c>
    </row>
    <row r="52" spans="2:12" s="31" customFormat="1" ht="38.25">
      <c r="B52" s="32">
        <v>80131500</v>
      </c>
      <c r="C52" s="33" t="s">
        <v>45</v>
      </c>
      <c r="D52" s="34">
        <v>43101</v>
      </c>
      <c r="E52" s="35" t="s">
        <v>51</v>
      </c>
      <c r="F52" s="34" t="s">
        <v>66</v>
      </c>
      <c r="G52" s="36" t="s">
        <v>29</v>
      </c>
      <c r="H52" s="37">
        <v>1378583573</v>
      </c>
      <c r="I52" s="37">
        <v>1378583573</v>
      </c>
      <c r="J52" s="22" t="s">
        <v>30</v>
      </c>
      <c r="K52" s="22" t="s">
        <v>31</v>
      </c>
      <c r="L52" s="30" t="s">
        <v>64</v>
      </c>
    </row>
    <row r="53" spans="2:12" s="31" customFormat="1" ht="38.25">
      <c r="B53" s="32">
        <v>90111501</v>
      </c>
      <c r="C53" s="33" t="s">
        <v>46</v>
      </c>
      <c r="D53" s="34">
        <v>43101</v>
      </c>
      <c r="E53" s="35" t="s">
        <v>51</v>
      </c>
      <c r="F53" s="36" t="s">
        <v>31</v>
      </c>
      <c r="G53" s="36" t="s">
        <v>29</v>
      </c>
      <c r="H53" s="37">
        <v>31682144</v>
      </c>
      <c r="I53" s="37">
        <v>31682144</v>
      </c>
      <c r="J53" s="22" t="s">
        <v>30</v>
      </c>
      <c r="K53" s="22" t="s">
        <v>31</v>
      </c>
      <c r="L53" s="30" t="s">
        <v>69</v>
      </c>
    </row>
    <row r="54" spans="2:12" s="31" customFormat="1" ht="38.25">
      <c r="B54" s="32">
        <v>85121700</v>
      </c>
      <c r="C54" s="33" t="s">
        <v>47</v>
      </c>
      <c r="D54" s="34">
        <v>43160</v>
      </c>
      <c r="E54" s="35" t="s">
        <v>52</v>
      </c>
      <c r="F54" s="36" t="s">
        <v>32</v>
      </c>
      <c r="G54" s="36" t="s">
        <v>29</v>
      </c>
      <c r="H54" s="37">
        <v>31978303</v>
      </c>
      <c r="I54" s="37">
        <v>55294303</v>
      </c>
      <c r="J54" s="22" t="s">
        <v>30</v>
      </c>
      <c r="K54" s="22" t="s">
        <v>31</v>
      </c>
      <c r="L54" s="30" t="s">
        <v>69</v>
      </c>
    </row>
    <row r="55" spans="2:12" ht="127.5">
      <c r="B55" s="62">
        <v>85122201</v>
      </c>
      <c r="C55" s="33" t="s">
        <v>109</v>
      </c>
      <c r="D55" s="34">
        <v>43160</v>
      </c>
      <c r="E55" s="35" t="s">
        <v>52</v>
      </c>
      <c r="F55" s="36" t="s">
        <v>32</v>
      </c>
      <c r="G55" s="36" t="s">
        <v>29</v>
      </c>
      <c r="H55" s="63">
        <v>23316000</v>
      </c>
      <c r="I55" s="63">
        <v>23316000</v>
      </c>
      <c r="J55" s="22" t="s">
        <v>30</v>
      </c>
      <c r="K55" s="22" t="s">
        <v>31</v>
      </c>
      <c r="L55" s="30" t="s">
        <v>69</v>
      </c>
    </row>
    <row r="56" spans="2:12" ht="38.25">
      <c r="B56" s="32"/>
      <c r="C56" s="33" t="s">
        <v>119</v>
      </c>
      <c r="D56" s="64">
        <v>43252</v>
      </c>
      <c r="E56" s="33" t="s">
        <v>52</v>
      </c>
      <c r="F56" s="33" t="s">
        <v>40</v>
      </c>
      <c r="G56" s="33" t="s">
        <v>118</v>
      </c>
      <c r="H56" s="63">
        <v>811196101</v>
      </c>
      <c r="I56" s="63">
        <v>811196101</v>
      </c>
      <c r="J56" s="22" t="s">
        <v>30</v>
      </c>
      <c r="K56" s="22" t="s">
        <v>31</v>
      </c>
      <c r="L56" s="30" t="s">
        <v>64</v>
      </c>
    </row>
    <row r="57" ht="12.75">
      <c r="I57" s="3"/>
    </row>
    <row r="58" spans="2:9" ht="12.75">
      <c r="B58" s="24" t="s">
        <v>48</v>
      </c>
      <c r="C58" s="25"/>
      <c r="D58" s="25"/>
      <c r="I58" s="3"/>
    </row>
    <row r="59" spans="2:5" ht="38.25">
      <c r="B59" s="19" t="s">
        <v>18</v>
      </c>
      <c r="C59" s="19" t="s">
        <v>49</v>
      </c>
      <c r="D59" s="20" t="s">
        <v>23</v>
      </c>
      <c r="E59" s="19" t="s">
        <v>27</v>
      </c>
    </row>
    <row r="60" spans="2:10" ht="12.75">
      <c r="B60" s="5"/>
      <c r="C60" s="26"/>
      <c r="D60" s="27"/>
      <c r="E60" s="19"/>
      <c r="I60" s="3"/>
      <c r="J60" s="14"/>
    </row>
    <row r="61" spans="2:8" ht="12.75">
      <c r="B61" s="5"/>
      <c r="C61" s="26"/>
      <c r="D61" s="27"/>
      <c r="E61" s="19"/>
      <c r="H61" s="4"/>
    </row>
    <row r="62" spans="2:5" ht="12.75">
      <c r="B62" s="5"/>
      <c r="C62" s="26"/>
      <c r="D62" s="27"/>
      <c r="E62" s="19"/>
    </row>
    <row r="63" spans="2:5" ht="12.75">
      <c r="B63" s="5"/>
      <c r="C63" s="26"/>
      <c r="D63" s="27"/>
      <c r="E63" s="19"/>
    </row>
    <row r="64" ht="12.75">
      <c r="D64" s="28"/>
    </row>
  </sheetData>
  <sheetProtection/>
  <mergeCells count="2">
    <mergeCell ref="F5:I9"/>
    <mergeCell ref="F11:I1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Alberto Mario Ropain Escobar</cp:lastModifiedBy>
  <dcterms:created xsi:type="dcterms:W3CDTF">2015-01-30T13:54:25Z</dcterms:created>
  <dcterms:modified xsi:type="dcterms:W3CDTF">2018-04-12T18:44:48Z</dcterms:modified>
  <cp:category/>
  <cp:version/>
  <cp:contentType/>
  <cp:contentStatus/>
</cp:coreProperties>
</file>