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<sst xmlns="http://schemas.openxmlformats.org/spreadsheetml/2006/main" count="63" uniqueCount="51">
  <si>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</si>
  <si>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</si>
  <si>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</si>
  <si>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</si>
  <si>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</si>
  <si>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</si>
  <si>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</si>
  <si>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</si>
  <si>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</si>
  <si>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</si>
  <si>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</si>
  <si>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</si>
  <si>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</si>
  <si>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</si>
  <si>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</si>
  <si>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</si>
  <si>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</si>
  <si>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</si>
  <si>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</si>
  <si>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</si>
  <si>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</si>
  <si>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</si>
  <si>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</si>
  <si>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</si>
  <si>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</si>
  <si>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</si>
  <si>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</si>
  <si>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</si>
  <si>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</si>
  <si>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</si>
  <si>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</si>
  <si>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</si>
  <si>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</si>
  <si>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</si>
  <si>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</si>
  <si>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</si>
  <si>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</si>
  <si>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</si>
  <si>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</si>
  <si>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</si>
  <si>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</si>
  <si>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</si>
  <si>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80161500
80121704
80101500
77102004
81101500</t>
  </si>
  <si>
    <t>Sevicios de Consultoría de Negocios y Administración Corporativa</t>
  </si>
  <si>
    <t>11 meses</t>
  </si>
  <si>
    <t>cgalindc@deaj.ramajudicial.gov.co</t>
  </si>
  <si>
    <t>Febrero</t>
  </si>
  <si>
    <t>81161711
82101900
83111800
83121701
82101601</t>
  </si>
  <si>
    <t>Realizar la preproducción, producción y emisión de teleconferencias y/o programas de radio y televisión.</t>
  </si>
  <si>
    <t>arojasq@deaj.ramajudicial.gov.co</t>
  </si>
  <si>
    <t>Presupuesto de entidad nacional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</si>
</sst>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35" fillId="0" borderId="11" xfId="46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7" fillId="23" borderId="13" xfId="39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27" fillId="23" borderId="16" xfId="39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23" borderId="13" xfId="39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23" borderId="16" xfId="39" applyBorder="1" applyAlignment="1">
      <alignment horizontal="center" vertical="top" wrapText="1"/>
    </xf>
    <xf numFmtId="0" fontId="27" fillId="23" borderId="10" xfId="39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27" fillId="23" borderId="16" xfId="39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49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center" vertical="center" wrapText="1"/>
    </xf>
    <xf numFmtId="15" fontId="45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46" fillId="0" borderId="14" xfId="83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2" fillId="0" borderId="0" xfId="0" applyNumberFormat="1" applyFont="1" applyFill="1" applyBorder="1" applyAlignment="1">
      <alignment vertical="top" wrapText="1"/>
    </xf>
    <xf numFmtId="0" fontId="27" fillId="23" borderId="19" xfId="39" applyBorder="1" applyAlignment="1">
      <alignment horizontal="center" vertical="top" wrapText="1"/>
    </xf>
    <xf numFmtId="180" fontId="2" fillId="33" borderId="20" xfId="49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5" fillId="0" borderId="14" xfId="0" applyFont="1" applyFill="1" applyBorder="1" applyAlignment="1">
      <alignment horizontal="center" vertical="center" wrapText="1"/>
    </xf>
    <xf numFmtId="190" fontId="45" fillId="0" borderId="14" xfId="0" applyNumberFormat="1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15" fontId="47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90" fontId="47" fillId="0" borderId="14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2 2" xfId="53"/>
    <cellStyle name="Millares [0] 2 3" xfId="54"/>
    <cellStyle name="Millares 2" xfId="55"/>
    <cellStyle name="Millares 2 2" xfId="56"/>
    <cellStyle name="Millares 2 2 2" xfId="57"/>
    <cellStyle name="Millares 2 2 2 2" xfId="58"/>
    <cellStyle name="Millares 2 2 3" xfId="59"/>
    <cellStyle name="Millares 2 3" xfId="60"/>
    <cellStyle name="Millares 2 3 2" xfId="61"/>
    <cellStyle name="Millares 2 3 2 2" xfId="62"/>
    <cellStyle name="Millares 2 3 3" xfId="63"/>
    <cellStyle name="Millares 2 4" xfId="64"/>
    <cellStyle name="Millares 2 4 2" xfId="65"/>
    <cellStyle name="Millares 2 5" xfId="66"/>
    <cellStyle name="Millares 3" xfId="67"/>
    <cellStyle name="Millares 3 2" xfId="68"/>
    <cellStyle name="Millares 3 2 2" xfId="69"/>
    <cellStyle name="Millares 3 3" xfId="70"/>
    <cellStyle name="Millares 4" xfId="71"/>
    <cellStyle name="Millares 4 2" xfId="72"/>
    <cellStyle name="Millares 4 2 2" xfId="73"/>
    <cellStyle name="Millares 4 3" xfId="74"/>
    <cellStyle name="Millares 5" xfId="75"/>
    <cellStyle name="Millares 5 2" xfId="76"/>
    <cellStyle name="Millares 6" xfId="77"/>
    <cellStyle name="Millares 6 2" xfId="78"/>
    <cellStyle name="Millares 7" xfId="79"/>
    <cellStyle name="Currency" xfId="80"/>
    <cellStyle name="Currency [0]" xfId="81"/>
    <cellStyle name="Neutral" xfId="82"/>
    <cellStyle name="Normal 2 2" xfId="83"/>
    <cellStyle name="Normal 2 6" xfId="84"/>
    <cellStyle name="Normal 2 6 2" xfId="85"/>
    <cellStyle name="Normal 23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="75" zoomScaleNormal="75" zoomScalePageLayoutView="80" workbookViewId="0" topLeftCell="A1">
      <selection activeCell="H24" sqref="H24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57" t="s">
        <v>27</v>
      </c>
      <c r="G5" s="58"/>
      <c r="H5" s="58"/>
      <c r="I5" s="59"/>
    </row>
    <row r="6" spans="2:9" ht="15">
      <c r="B6" s="16" t="s">
        <v>2</v>
      </c>
      <c r="C6" s="3" t="s">
        <v>31</v>
      </c>
      <c r="F6" s="60"/>
      <c r="G6" s="61"/>
      <c r="H6" s="61"/>
      <c r="I6" s="62"/>
    </row>
    <row r="7" spans="2:9" ht="15">
      <c r="B7" s="16" t="s">
        <v>3</v>
      </c>
      <c r="C7" s="4">
        <v>3127011</v>
      </c>
      <c r="F7" s="60"/>
      <c r="G7" s="61"/>
      <c r="H7" s="61"/>
      <c r="I7" s="62"/>
    </row>
    <row r="8" spans="2:9" ht="15">
      <c r="B8" s="16" t="s">
        <v>16</v>
      </c>
      <c r="C8" s="5" t="s">
        <v>32</v>
      </c>
      <c r="F8" s="60"/>
      <c r="G8" s="61"/>
      <c r="H8" s="61"/>
      <c r="I8" s="62"/>
    </row>
    <row r="9" spans="2:9" ht="210">
      <c r="B9" s="16" t="s">
        <v>19</v>
      </c>
      <c r="C9" s="3" t="s">
        <v>35</v>
      </c>
      <c r="F9" s="63"/>
      <c r="G9" s="64"/>
      <c r="H9" s="64"/>
      <c r="I9" s="65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57" t="s">
        <v>26</v>
      </c>
      <c r="G11" s="58"/>
      <c r="H11" s="58"/>
      <c r="I11" s="59"/>
    </row>
    <row r="12" spans="2:9" ht="15">
      <c r="B12" s="16" t="s">
        <v>23</v>
      </c>
      <c r="C12" s="7">
        <f>+SUM(I19:I22)</f>
        <v>4985000000</v>
      </c>
      <c r="D12" s="27"/>
      <c r="F12" s="60"/>
      <c r="G12" s="61"/>
      <c r="H12" s="61"/>
      <c r="I12" s="62"/>
    </row>
    <row r="13" spans="2:9" ht="45">
      <c r="B13" s="16" t="s">
        <v>24</v>
      </c>
      <c r="C13" s="7">
        <f>+C14*10</f>
        <v>828116000</v>
      </c>
      <c r="F13" s="60"/>
      <c r="G13" s="61"/>
      <c r="H13" s="61"/>
      <c r="I13" s="62"/>
    </row>
    <row r="14" spans="2:9" ht="45">
      <c r="B14" s="16" t="s">
        <v>25</v>
      </c>
      <c r="C14" s="7">
        <v>82811600</v>
      </c>
      <c r="F14" s="60"/>
      <c r="G14" s="61"/>
      <c r="H14" s="61"/>
      <c r="I14" s="62"/>
    </row>
    <row r="15" spans="2:9" ht="45.75" thickBot="1">
      <c r="B15" s="17" t="s">
        <v>18</v>
      </c>
      <c r="C15" s="8">
        <v>43501</v>
      </c>
      <c r="F15" s="63"/>
      <c r="G15" s="64"/>
      <c r="H15" s="64"/>
      <c r="I15" s="65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63.75">
      <c r="B19" s="50" t="s">
        <v>42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50</v>
      </c>
      <c r="H19" s="55">
        <v>2700000000</v>
      </c>
      <c r="I19" s="55">
        <v>2700000000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43</v>
      </c>
      <c r="D20" s="52" t="s">
        <v>46</v>
      </c>
      <c r="E20" s="53" t="s">
        <v>44</v>
      </c>
      <c r="F20" s="54" t="s">
        <v>39</v>
      </c>
      <c r="G20" s="54" t="s">
        <v>50</v>
      </c>
      <c r="H20" s="55">
        <v>1335000000</v>
      </c>
      <c r="I20" s="55">
        <v>1335000000</v>
      </c>
      <c r="J20" s="54" t="s">
        <v>40</v>
      </c>
      <c r="K20" s="54" t="s">
        <v>29</v>
      </c>
      <c r="L20" s="56" t="s">
        <v>45</v>
      </c>
      <c r="M20" s="45"/>
      <c r="N20" s="43"/>
    </row>
    <row r="21" spans="2:14" s="47" customFormat="1" ht="63.75">
      <c r="B21" s="50" t="s">
        <v>47</v>
      </c>
      <c r="C21" s="51" t="s">
        <v>48</v>
      </c>
      <c r="D21" s="52" t="s">
        <v>37</v>
      </c>
      <c r="E21" s="53" t="s">
        <v>38</v>
      </c>
      <c r="F21" s="54" t="s">
        <v>39</v>
      </c>
      <c r="G21" s="54" t="s">
        <v>50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49</v>
      </c>
      <c r="M21" s="45"/>
      <c r="N21" s="43"/>
    </row>
    <row r="22" spans="1:13" ht="18">
      <c r="A22" s="47"/>
      <c r="B22" s="33"/>
      <c r="C22" s="41"/>
      <c r="D22" s="39"/>
      <c r="E22" s="32"/>
      <c r="F22" s="48"/>
      <c r="G22" s="38"/>
      <c r="H22" s="49"/>
      <c r="I22" s="49"/>
      <c r="J22" s="48"/>
      <c r="K22" s="48"/>
      <c r="L22" s="37"/>
      <c r="M22" s="45"/>
    </row>
    <row r="23" spans="12:13" ht="15">
      <c r="L23" s="19"/>
      <c r="M23" s="36"/>
    </row>
    <row r="24" spans="2:13" ht="30.75" thickBot="1">
      <c r="B24" s="18" t="s">
        <v>21</v>
      </c>
      <c r="C24" s="12"/>
      <c r="D24" s="28"/>
      <c r="L24" s="40"/>
      <c r="M24" s="36"/>
    </row>
    <row r="25" spans="2:13" ht="30">
      <c r="B25" s="9" t="s">
        <v>6</v>
      </c>
      <c r="C25" s="13" t="s">
        <v>22</v>
      </c>
      <c r="D25" s="23" t="s">
        <v>14</v>
      </c>
      <c r="L25" s="40"/>
      <c r="M25" s="36"/>
    </row>
    <row r="26" spans="2:13" ht="15" customHeight="1">
      <c r="B26" s="16"/>
      <c r="C26" s="10"/>
      <c r="D26" s="29"/>
      <c r="L26" s="40"/>
      <c r="M26" s="36"/>
    </row>
    <row r="27" spans="2:13" ht="15">
      <c r="B27" s="16"/>
      <c r="C27" s="10"/>
      <c r="D27" s="29"/>
      <c r="L27" s="40"/>
      <c r="M27" s="36"/>
    </row>
    <row r="28" spans="2:13" ht="15">
      <c r="B28" s="16"/>
      <c r="C28" s="10"/>
      <c r="D28" s="29"/>
      <c r="L28" s="40"/>
      <c r="M28" s="36"/>
    </row>
    <row r="29" spans="2:13" ht="15">
      <c r="B29" s="16"/>
      <c r="C29" s="10"/>
      <c r="D29" s="29"/>
      <c r="L29" s="34"/>
      <c r="M29" s="46"/>
    </row>
    <row r="30" spans="2:13" ht="15.75" thickBot="1">
      <c r="B30" s="17"/>
      <c r="C30" s="11"/>
      <c r="D30" s="30"/>
      <c r="L30" s="34"/>
      <c r="M30" s="46"/>
    </row>
    <row r="31" spans="12:13" ht="15">
      <c r="L31" s="34"/>
      <c r="M31" s="6"/>
    </row>
    <row r="32" spans="12:13" ht="15">
      <c r="L32" s="34"/>
      <c r="M32" s="6"/>
    </row>
    <row r="33" spans="12:13" ht="15">
      <c r="L33" s="34"/>
      <c r="M33" s="6"/>
    </row>
    <row r="34" spans="11:12" ht="15">
      <c r="K34" s="24"/>
      <c r="L34" s="34"/>
    </row>
    <row r="35" spans="11:12" ht="15">
      <c r="K35" s="24"/>
      <c r="L35" s="34"/>
    </row>
    <row r="36" spans="11:12" ht="15">
      <c r="K36" s="24"/>
      <c r="L36" s="34"/>
    </row>
    <row r="37" spans="11:12" ht="15">
      <c r="K37" s="24"/>
      <c r="L37" s="34"/>
    </row>
    <row r="38" spans="11:12" ht="15">
      <c r="K38" s="24"/>
      <c r="L38" s="34"/>
    </row>
    <row r="39" spans="11:12" ht="15">
      <c r="K39" s="24"/>
      <c r="L39" s="34"/>
    </row>
    <row r="40" spans="11:12" ht="15">
      <c r="K40" s="24"/>
      <c r="L40" s="34"/>
    </row>
    <row r="41" spans="11:12" ht="15">
      <c r="K41" s="24"/>
      <c r="L41" s="34"/>
    </row>
    <row r="42" spans="11:12" ht="15">
      <c r="K42" s="24"/>
      <c r="L42" s="34"/>
    </row>
    <row r="43" spans="11:12" ht="15">
      <c r="K43" s="24"/>
      <c r="L43" s="34"/>
    </row>
    <row r="44" spans="11:12" ht="15">
      <c r="K44" s="24"/>
      <c r="L44" s="34"/>
    </row>
    <row r="45" spans="11:12" ht="15">
      <c r="K45" s="24"/>
      <c r="L45" s="34"/>
    </row>
    <row r="46" spans="11:12" ht="15">
      <c r="K46" s="24"/>
      <c r="L46" s="34"/>
    </row>
    <row r="47" spans="9:12" ht="15">
      <c r="I47" s="24">
        <f>SUBTOTAL(9,I22:I41)</f>
        <v>0</v>
      </c>
      <c r="L47" s="34"/>
    </row>
    <row r="48" ht="15">
      <c r="L48" s="34"/>
    </row>
    <row r="49" ht="15">
      <c r="L49" s="34"/>
    </row>
    <row r="50" ht="15">
      <c r="L50" s="34"/>
    </row>
  </sheetData>
  <sheetProtection/>
  <mergeCells count="2">
    <mergeCell ref="F5:I9"/>
    <mergeCell ref="F11:I15"/>
  </mergeCells>
  <hyperlinks>
    <hyperlink ref="L20" r:id="rId1" display="cgalindc@dea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 de Windows</cp:lastModifiedBy>
  <cp:lastPrinted>2018-01-31T14:19:24Z</cp:lastPrinted>
  <dcterms:created xsi:type="dcterms:W3CDTF">2012-12-10T15:58:41Z</dcterms:created>
  <dcterms:modified xsi:type="dcterms:W3CDTF">2019-02-05T22:13:07Z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