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definedName name="_xlnm._FilterDatabase" localSheetId="0" hidden="1">'Hoja1'!$A$18:$L$228</definedName>
    <definedName name="_xlnm.Print_Area" localSheetId="0">'Hoja1'!$B$1:$L$229</definedName>
    <definedName name="OLE_LINK1" localSheetId="0">'Hoja1'!$C$31</definedName>
  </definedNames>
  <calcPr fullCalcOnLoad="1"/>
</workbook>
</file>

<file path=xl/sharedStrings.xml><?xml version="1.0" encoding="utf-8"?>
<sst xmlns="http://schemas.openxmlformats.org/spreadsheetml/2006/main" count="1733" uniqueCount="417">
  <si>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</si>
  <si>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</si>
  <si>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</si>
  <si>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</si>
  <si>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</si>
  <si>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</si>
  <si>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</si>
  <si>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</si>
  <si>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</si>
  <si>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</si>
  <si>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</si>
  <si>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</si>
  <si>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</si>
  <si>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</si>
  <si>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</si>
  <si>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</si>
  <si>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</si>
  <si>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</si>
  <si>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</si>
  <si>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</si>
  <si>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</si>
  <si>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</si>
  <si>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</si>
  <si>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</si>
  <si>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</si>
  <si>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</si>
  <si>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</si>
  <si>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</si>
  <si>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</si>
  <si>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</si>
  <si>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</si>
  <si>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</si>
  <si>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</si>
  <si>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</si>
  <si>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</si>
  <si>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</si>
  <si>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</si>
  <si>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</si>
  <si>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</si>
  <si>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</si>
  <si>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</si>
  <si>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</si>
  <si>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</si>
  <si>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</si>
  <si>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</si>
  <si>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Mantenimiento Equipos de oficina (Fax - Relojes)</t>
  </si>
  <si>
    <t>Mantenimiento Equipos Rayos X Palacio</t>
  </si>
  <si>
    <t xml:space="preserve">Mantenimiento Sistema de audio y video Palacio </t>
  </si>
  <si>
    <t>Licitación Pública</t>
  </si>
  <si>
    <t>Servicio de Seguridad y Vigilancia</t>
  </si>
  <si>
    <t>Publicaciones Diario Oficial</t>
  </si>
  <si>
    <t>Agosto</t>
  </si>
  <si>
    <t>5 meses</t>
  </si>
  <si>
    <t>4 meses</t>
  </si>
  <si>
    <t>6 meses</t>
  </si>
  <si>
    <t>8 meses</t>
  </si>
  <si>
    <t>3 meses</t>
  </si>
  <si>
    <t>DEAJ Y URNA TEL: 3 127011 -3817200</t>
  </si>
  <si>
    <t>2 meses</t>
  </si>
  <si>
    <t>Subasta Inversa</t>
  </si>
  <si>
    <t>7 meses</t>
  </si>
  <si>
    <t>Septiembre</t>
  </si>
  <si>
    <t>jmorantg@deaj.ramajudicial.gov.co</t>
  </si>
  <si>
    <t>Servicio de Mesa de Ayuda así como el mantenimiento preventivo y correctivo con repuestos para la infraestructura de hardware y redes LAN</t>
  </si>
  <si>
    <t>Suministro de Insumos de impresión para los Despachos Judiciales y Oficinas Administrativas de la Rama Judicial</t>
  </si>
  <si>
    <t>9 meses</t>
  </si>
  <si>
    <t>Servicios especializados de actualización y soporte en sitio, Sistema Talento Humano</t>
  </si>
  <si>
    <t>Supervisión Especializada para el servicio de mesa de Ayuda así como el mantenimiento preventivo y correctivo con repuestos para la infraestructura de hardware y redes LAN</t>
  </si>
  <si>
    <t>Selección Basada en Calidad y Costo</t>
  </si>
  <si>
    <t>Contrato de Préstamo BID 2277/OC-CO</t>
  </si>
  <si>
    <t>Luis Guillermo Aguirre Madrid
Coordinador General Proyecto BID 2277/OC-CO
PBX: +57(1) 381 7200 ext 7505 / 7500
laguirrm@cendoj.ramajudicial.gov.co</t>
  </si>
  <si>
    <t>Enero</t>
  </si>
  <si>
    <t>Selección Basada en Calidad</t>
  </si>
  <si>
    <t>Comparación de Precios</t>
  </si>
  <si>
    <t>Desarrollo, validación e incorporación de normas de calidad en procesos de administración de información</t>
  </si>
  <si>
    <t>90111600
82121506</t>
  </si>
  <si>
    <t>Suministro de la logística requerida para la difusión y divulgación sobre (i) el rol de las Altas Cortes y la Jurisdicción Contencioso Administrativa, y (ii) los resultados del Proyecto de Fortalecimiento de los Servicios de Justicia</t>
  </si>
  <si>
    <t>seleccionada mediante calidad y el costo (SBCC)</t>
  </si>
  <si>
    <t>CREDITO Banco Mundial</t>
  </si>
  <si>
    <t>Unidad Coordinadora Proyecto Banco Mundial Atn. Dr. German Darío Saldarriaga A. - Coordinador General Carrera 8 N°12B-82 Piso 7. Bogotá D.C. – Colombia Tel. +57(1)3127011 ext. 7580 - 7585 Correo electrónico gsaldara@cendoj.ramajudicial.gov.co</t>
  </si>
  <si>
    <t>Noviembre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</si>
  <si>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</si>
  <si>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</si>
  <si>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</si>
  <si>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</si>
  <si>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</si>
  <si>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</si>
  <si>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</si>
  <si>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</si>
  <si>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</si>
  <si>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 xml:space="preserve">Contratación de un (1) Experto (a) para la Implementación de los  Estándares de Calidad en los Programas de Formación para el Fortalecimiento de la Escuela Judicial “Rodrigo Lara Bonilla” </t>
  </si>
  <si>
    <t>Nilson Hernando Bolívar Torres Profesional Especializado Grado 25 División Administrativa  Escuela Judicial “Rodrigo Lara Bonilla”, teléfono 3550666 Extensión 6402</t>
  </si>
  <si>
    <t>Jaime Jair Piraban Guarnizo Profesional Especializado Grado 25 División Académica  Escuela Judicial “Rodrigo Lara Bonilla”, teléfono 3550666 Extensión 6406</t>
  </si>
  <si>
    <t>78111500
90121500</t>
  </si>
  <si>
    <t>Juan Fernando Barrera Peñaranda Profesional Especializado Grado 31  Escuela Judicial “Rodrigo Lara Bonilla”, teléfono 3550666 Extensión 6405</t>
  </si>
  <si>
    <t>contratacion@deaj,ramajudicial.gov.co</t>
  </si>
  <si>
    <t>Equipo de oficina</t>
  </si>
  <si>
    <t>Mobiliario y enseres</t>
  </si>
  <si>
    <t>Combustibles y lubricantes</t>
  </si>
  <si>
    <t>Cartulinas</t>
  </si>
  <si>
    <t>Mantenimiento y recarga extintores</t>
  </si>
  <si>
    <t xml:space="preserve">Mantenimiento vehículos Toyota </t>
  </si>
  <si>
    <t>Realizar el estudio de factibilidad para  la construcción ciudadela judicial  para Bogotá</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</si>
  <si>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</si>
  <si>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</si>
  <si>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Dotación industrial</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</si>
  <si>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</si>
  <si>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</si>
  <si>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</si>
  <si>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</si>
  <si>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</si>
  <si>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</si>
  <si>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</si>
  <si>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</si>
  <si>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</si>
  <si>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</si>
  <si>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</si>
  <si>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Equipos de Seguridad Palacio Justicia SIEMENS</t>
  </si>
  <si>
    <t xml:space="preserve">Mantenimiento Ascensores Palacio de Justicia </t>
  </si>
  <si>
    <t>Mantenimiento Equipos Hidráulicos (Palacio de Justicia y DEAJ, Almacén, Anexa)</t>
  </si>
  <si>
    <t>Arrendamiento Bienes Muebles (Equipos de fotocopiado)</t>
  </si>
  <si>
    <t>Acuerdo marco</t>
  </si>
  <si>
    <t>Mantenimiento Motocicletas Suzuki</t>
  </si>
  <si>
    <t>Mantenimiento vehículos Nissan</t>
  </si>
  <si>
    <t>octubre</t>
  </si>
  <si>
    <t>Mantenimiento Sistema de Aire Acondicionado y Ventilación Mecánica Palacio (Palacio, Anexa y DEAJ)</t>
  </si>
  <si>
    <t>Febrero</t>
  </si>
  <si>
    <t>Marzo</t>
  </si>
  <si>
    <t>56101702
56101504
56101703</t>
  </si>
  <si>
    <t>Dr Carlos Sarmiento, Sección Transportes Tel: 3127011 ext 7186. Correo: csarmiec@deaj.ramajudicial.gov.co</t>
  </si>
  <si>
    <t>Mantenimiento Ascensores Dirección Ejecutiva y Sede Anexa</t>
  </si>
  <si>
    <t>11 meses</t>
  </si>
  <si>
    <t>Mantenimiento Blindaje</t>
  </si>
  <si>
    <t>Mantenimiento Preventivo vehículos multimarca</t>
  </si>
  <si>
    <t>76111500
90101700
72151700</t>
  </si>
  <si>
    <t>Servicio de Aseo, servicio de cafeteria y mantenimiento básico (toderos)</t>
  </si>
  <si>
    <t>Convenio Policía Nacional</t>
  </si>
  <si>
    <t>CORREO -Servicios Postales- Envío correspondencia -Servicios Postales</t>
  </si>
  <si>
    <t>Transporte de elementos</t>
  </si>
  <si>
    <t>Dra Vivian J Baquero, División Almacén General Tel: 3127011 ext 63005. Correo: vbaquerd@deaj.ramajudicial.gov.co</t>
  </si>
  <si>
    <t xml:space="preserve">Publicaciones Jurídicas </t>
  </si>
  <si>
    <t>84131500
84131600</t>
  </si>
  <si>
    <t>Programa de Seguros</t>
  </si>
  <si>
    <t>14 meses</t>
  </si>
  <si>
    <t>Dra Sandra Peñuela, Sección Seguros e imbuebles Tel: 3127011 ext 7184. Correo: spenuelg@deaj.ramajudicial.gov.co</t>
  </si>
  <si>
    <t>Arrendamiento inmueble para grupo Apoyo a la Corte Suprema Justicia</t>
  </si>
  <si>
    <t>Arrendamiento Apoyo a la Escuela Judicial</t>
  </si>
  <si>
    <t>Arrendamiento Inmubles para despachos de descongestión Altas Cortes.</t>
  </si>
  <si>
    <t>Arrendamiento Archivo San Andrés</t>
  </si>
  <si>
    <t>Arrendamiento inmuebles para el Centro de Servicios para Adolecentes, Juzgado Penal Municipal para adolecentes, Juzgado Penal Circuito para adolecentes.</t>
  </si>
  <si>
    <t>Arrendamiento inmuebles Juzgado Segunbdo Penal y Sala de Audiencias, Juzgados tercero promiscuo municipal y archivo general.</t>
  </si>
  <si>
    <t>Arrendamiento inmuebles Juzgado Promiscuo de familia, Juzgados Laboral y Juzgado Segundo Civil del Circuito.</t>
  </si>
  <si>
    <t>Arrendamiento inmuebles para Juzgados de Pequeñas Causas y Juzgado Promiscuo</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</si>
  <si>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</si>
  <si>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</si>
  <si>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Contratae el suministro de pasajes aéreos a los asistentes, facilitadores, coordinadores, conferencistas y demás participantes nacionales e internacionales que se requieran para el desarrollo y ejecución del Plan de Formación de la Rama Judicial 2015.</t>
  </si>
  <si>
    <t xml:space="preserve">Contratar la prestación de servicios de acompañamaineto y la Orientación y validación pedagógica y metodológica de formadores/as, materiales y programas académicos </t>
  </si>
  <si>
    <t>Contratar Impresión y reimpresión de materiales educativos</t>
  </si>
  <si>
    <t>Contratar la Investigación Académica Aplicada</t>
  </si>
  <si>
    <t>Contratar la prestación de servicios de acompañamiento a la EJRLB en la estructuración del paradigma Curricular</t>
  </si>
  <si>
    <t>seguridad.oficina@gmail.com</t>
  </si>
  <si>
    <t>Suministro de Vehículos</t>
  </si>
  <si>
    <t>Suministro de Motocicletas</t>
  </si>
  <si>
    <t>Formar a los servidores Judiciales en la prevención de los factores de riesgo Psicosocial intra y extra laborales, que pueden causar enfermedad mental.</t>
  </si>
  <si>
    <t xml:space="preserve">Marzo </t>
  </si>
  <si>
    <t>Adquirir mobiliario para la dotación de comedores  destinados a los servidores de la Rama Judicial, en las sedes que lo requierean y que cuenten con áreas debidamente adecuadas.</t>
  </si>
  <si>
    <t xml:space="preserve">Intervenir el riesgo osteomuscular a los servidores judiciales ue presentan patología  de origen común o laboral </t>
  </si>
  <si>
    <t>43232300
80101507</t>
  </si>
  <si>
    <t>Diseño y puesta en marcha (implantación, instalación, capacitación, soporte) de un sistema de información judicial en las Altas Cortes y Jurisdicción Contencioso Administrativa Cundinamarca-Bogotá, incluyendo la adquisición de una bodega de datos jurisprudencial</t>
  </si>
  <si>
    <t>Pendiente del inicio del trámite</t>
  </si>
  <si>
    <t>Desarrollo de cursos y talleres en nuevas metodologías de almacenamiento y consulta de jurisprudencia, que incluya la reglamentación de nuevos procesos para implementar la oralidad</t>
  </si>
  <si>
    <t>Adquisición e instalación de mobiliario y solución tecnológica para la adecuación de salas de audiencia ubicadas en el Edificio CASUR y el Edificio Hernando Morales en Bogotá, como apoyo a la implementación de la oralidad</t>
  </si>
  <si>
    <t>Adquisición e instalación de la solución tecnológica en la Sala Plena del Tribunal Superior de Cundinamarca, como apoyo a la implementación de la oralidad</t>
  </si>
  <si>
    <t>Contratación de especialistas técnico jurídicos  para reglamentación nuevos procesos para implementar la oralidad</t>
  </si>
  <si>
    <t>Selección Directa</t>
  </si>
  <si>
    <t>Definición y diseño del Modelo Integral Único de Gestión de la Rama Judicial</t>
  </si>
  <si>
    <t>Hasta el 31 de diciembre de 2015 o el agotamiento de los recursos</t>
  </si>
  <si>
    <t>Contratación de los integrantes de la UEPBID, hasta el 31 de diciembre de 2015</t>
  </si>
  <si>
    <t>Selección Directa por Continuación de Servicios</t>
  </si>
  <si>
    <t>Auditoría Externa a los Estados Financieros, a 31 de diciembre de 2015, del Contrato de Préstamo 2277/OC-CO</t>
  </si>
  <si>
    <t>72121400
81101500
56101700
56111500
56111900
56112200</t>
  </si>
  <si>
    <t>80101600
81101500</t>
  </si>
  <si>
    <t>En Trámite de solicitud de autorización a la Sala Administrativa</t>
  </si>
  <si>
    <t>95121700
72121400
81101500
56101700
56111500
56111900
56112200</t>
  </si>
  <si>
    <t>5  meses</t>
  </si>
  <si>
    <t>DEAJ Y URNA TEL: 3 127011 -3817201</t>
  </si>
  <si>
    <t>DEAJ Y URNA TEL: 3 127011 -3817202</t>
  </si>
  <si>
    <t>Contratar la consultoría para la elaboración del plan maestro de infraestructura física en  sedes despachos judiciales para ciudades intermedias  y cabeceras de circuito</t>
  </si>
  <si>
    <t>Contratar la interventoría para la elaboración del plan maestro de Infraestructura Física en  sedes despachos judiciales para ciudades intermedias  y cabeceras de circuito</t>
  </si>
  <si>
    <t>Adquisición y  / o adecuación  juzgados pequeñas causas y plena competencia a nivel nacional</t>
  </si>
  <si>
    <t>Adquisición y adecuación sedes de despachos judiciales  para  restitución de tierras a nivel nacional</t>
  </si>
  <si>
    <t>Adquisición y adecuación  de infraestructura física  para ciudades intermedias y cabeceras de circuito a nivel nacional</t>
  </si>
  <si>
    <t>Digitalización del archivo físico de la unidad de registro nacional de abogados y auxiliares de la justicia.</t>
  </si>
  <si>
    <t>Compra, adecuación y mantenimiento del sistema de archivo físico de la urna para los próximos 3 años</t>
  </si>
  <si>
    <t>Entrega a domicilio de documentos de identificación elaborados por la unidad de registro nacional de abogados -  plan piloto.</t>
  </si>
  <si>
    <t>15 meses</t>
  </si>
  <si>
    <t>En trámite de solicitud</t>
  </si>
  <si>
    <t>Oswaldo Useche Acevedo  
ousechea@deaj.ramajudicial.gov.co</t>
  </si>
  <si>
    <t>Jorge Astudillo Reyes 
jastudir@deaj.ramajudicial.gov.co</t>
  </si>
  <si>
    <t>Modernización del parque tecnológico  de infraestructura de Hardware y Software - Escaneres y Diademas</t>
  </si>
  <si>
    <t>Martha L. Vargas Guerrero 
mvargasg@deaj.ramajudicial.gov.co</t>
  </si>
  <si>
    <t>Modernización del parque tecnológico  de infraestructura de Hardware y Software - Licenciamiento Oracle</t>
  </si>
  <si>
    <t xml:space="preserve">1 mes </t>
  </si>
  <si>
    <t>Martha Salazar Contreras  
msalazac@deaj.ramajudicial.gov.co</t>
  </si>
  <si>
    <t>Modernización del parque tecnológico  de infraestructura de Hardware y Software - Licenciamiento SPSS</t>
  </si>
  <si>
    <t>43233200
43233205</t>
  </si>
  <si>
    <t>Modernización del parque tecnológico  de infraestructura de Hardware y Software - Certificados SSL</t>
  </si>
  <si>
    <t>Modernización del parque tecnológico  de infraestructura de Hardware y Software - UPS</t>
  </si>
  <si>
    <t>Hasta Diciembre 31 de 2015</t>
  </si>
  <si>
    <t>Pedro Nel Corredor Benitez  
pcorredb@deaj.ramajudicial.gov.co</t>
  </si>
  <si>
    <t>Modernización del parque tecnológico  de infraestructura de Hardware y Software - Piloto grabación en ventanillas de atención</t>
  </si>
  <si>
    <t>Dina Espinosa Vargas  
despinov@deaj.ramajudicial.gov.co</t>
  </si>
  <si>
    <t>Soporte Premier Microsoft</t>
  </si>
  <si>
    <t>Adquisición Licencias Software Microsoft</t>
  </si>
  <si>
    <t>Adriana Plazas Chaparro  
aplazasc@deaj.ramajudicial.gov.co</t>
  </si>
  <si>
    <t>Cableado Estructurado y/o redes inalambricas</t>
  </si>
  <si>
    <t>Milena Donado Sierra  
mdonados@deaj.ramajudicial.gov.co</t>
  </si>
  <si>
    <t>Hector Fabio Jaramillo Ordoñez  
hjaramio@deaj.ramajudicial.gov.co</t>
  </si>
  <si>
    <t>Consolidación de la Intranet unificada de la RJ</t>
  </si>
  <si>
    <t>Juan Pablo Lopez Rodríguez  
jlopezr@deaj.ramajudicial.gov.co</t>
  </si>
  <si>
    <t>Actualización y Soporte de Aplicaciones in-house (Fab de SW)</t>
  </si>
  <si>
    <t>Claudia Patricia Santamaria Rueda  
csantamr@deaj.ramajudicial.gov.co</t>
  </si>
  <si>
    <t>80101500
80101600</t>
  </si>
  <si>
    <t>Consultorías para dimensionamiento y costo del Plan de Justicia Digital y Litigio en línea y formulación progresiva de nuevos proyectos informáticos</t>
  </si>
  <si>
    <t>Fortalecimiento de mecanismos para Gobierno y Gestión de TI en el área administrativa</t>
  </si>
  <si>
    <t>Formación de los/as Servidores/as Judiciales en el uso y apropiación de las TIC a través del programa "Servidor Judicial Digital"</t>
  </si>
  <si>
    <t xml:space="preserve">Adquirir útiles de escritorio y de oficina y resmas de papel carta y oficio  con destino a la Rama Judicial </t>
  </si>
  <si>
    <t>Apoyo al fortalecimiento de los servicios de justicia a nivel nacional - BM, previoconcepto DNP</t>
  </si>
  <si>
    <t>Diseño, construcción y aplicación de pruebas psicotécnicas, de conocimientos, competencias, aptitudes y/o habilidades para cargos de empleados de Tribunales, Juzgados y Centros de Servicios.</t>
  </si>
  <si>
    <t>carjud@cendoj.ramajudicial.gov.co</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</si>
  <si>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</si>
  <si>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</si>
  <si>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Estudio de prefactibilidad para la estructuración e implementación de un sistemas de incentivos por competitividad para los servidores de la Rama Judicial.</t>
  </si>
  <si>
    <t>Definición de requisitos, funciones y perfiles  por competencias para cargos de funcionarios y empleados que presten sus servicios en centros comunitarios de justicia y/o de competencia múltiple por desconcentración.</t>
  </si>
  <si>
    <t>46171600
32151800
92121700</t>
  </si>
  <si>
    <t>25101500
25101920</t>
  </si>
  <si>
    <t>24111503
24141501</t>
  </si>
  <si>
    <t>48102001
48102004
48102009
52141502
52161505</t>
  </si>
  <si>
    <t>80111715
80111707
80111710
80111708
80111706
80111714
80111716
80111713</t>
  </si>
  <si>
    <t>80111715
80111707
80111710
80111708
80111706
80111714
80111716 80111713</t>
  </si>
  <si>
    <t>80111501
80111702</t>
  </si>
  <si>
    <t>80111509
80111501
80111510</t>
  </si>
  <si>
    <t xml:space="preserve">Publicar y divulgar la información en diversos medios físicos, ópticos, magnéticos y/o audiovisuales  </t>
  </si>
  <si>
    <t>unidadcendoj@cendoj.ramajudicial.gov.co</t>
  </si>
  <si>
    <t>80141604 80141607 80141902 82101900 82121503 82121506 82141500</t>
  </si>
  <si>
    <t>Realizar la logística necesaria que permita la participación de la Rama Judicial en eventos de interes.</t>
  </si>
  <si>
    <t>Implementar servicios para la atención al usuario interno y externo de la Rama Judicial.</t>
  </si>
  <si>
    <t xml:space="preserve">Elaborar un diagnóstico de la gestión documental de la Rama Judicial,  que comprenda el diseño y actualizaciión de las herramientas necesarias para aplicar los procesos de gestión documental. </t>
  </si>
  <si>
    <t>Organizar la documentación de la Rama Judicial conforme a las TRD y TVD. Fase 1</t>
  </si>
  <si>
    <t>Recopilar información administrativa y judicial con fines didácticos privilegiando como población objetivo los indígenas, niños, mujeres, personas en condición de discapacidad, víctimas de la violencia y aspectos medio ambientales.</t>
  </si>
  <si>
    <t xml:space="preserve">Realizar soporte y mantenimiento progresivo de la Biblioteca Jurídica Virtual. </t>
  </si>
  <si>
    <t>Recuperación del Patrimonio Jurisprudencial del país (Digitalización de Providencias)</t>
  </si>
  <si>
    <t>Actualizar y adecuar las colecciones documentales de las bibliotecas de la Rama Judicial</t>
  </si>
  <si>
    <t>Planificación y Administración de Proyectos - Gerenciar Plan de Descongestión contencioso administrativo</t>
  </si>
  <si>
    <t>Dr Santiago Danilo Alba,Unidad de Planeación, ext. 7120. Correo: salbah@deaj.ramajudicial.gov.co</t>
  </si>
  <si>
    <t>Servicios Legales sobre contratos - Coordiandor medio teimpo actividades cierre proyecto BIRF7824-CO</t>
  </si>
  <si>
    <t>Servicios Legales sobre contratos - Especialista Fiancieros actividades cierre proyecto BIRF7824-CO</t>
  </si>
  <si>
    <t>Servicios Legales sobre contratos - Apoyo a la festión como secretria actividades cierre proyecto BIRF7824-CO</t>
  </si>
  <si>
    <t>Recursos corrientes</t>
  </si>
  <si>
    <t>Contratación directa</t>
  </si>
  <si>
    <t>43191618
46171621
72151605</t>
  </si>
  <si>
    <t>81111805           81111811          81112200</t>
  </si>
  <si>
    <t>86101601
86101607</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</si>
  <si>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</si>
  <si>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</si>
  <si>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</si>
  <si>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Prestacion de servicios profesionales de apoyo a la gestion para que absuelva los recursos, derechos de petición, consultas, que realiza la Division de Asuntos Laborales de la Unidad de Recursos Humanos-Dirección Ejecutiva de Administración Judicial, del Consejo Superior dela Judicatura</t>
  </si>
  <si>
    <t>Fortalecimiento Infraestructura de Seguridad de Sedes Judiciales a nivel nacional (Circuito cerrado de televisión)</t>
  </si>
  <si>
    <t>Selección Abreviada por Subasta Inversa</t>
  </si>
  <si>
    <t>48101506
52141502
52141524</t>
  </si>
  <si>
    <t>44101509
45121504
53121802
44102402</t>
  </si>
  <si>
    <t>42131504
46181504
46181526
46181528
46181528
46181545
46181604
46181705
46181802
46182001
52121509
53102102</t>
  </si>
  <si>
    <t>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</si>
  <si>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14111514
14111530
11161704
14111705
23181801
40161521
47131702
48101716
48101907
48101909
48101912
52151504
52151505
52151604
52151702
52151703
52151704
52152004
52152010
52152101
52152102</t>
  </si>
  <si>
    <t>Hasta el 31 de diciembre de 2015</t>
  </si>
  <si>
    <t>udae@cendoj.ramajudicial.gov.co</t>
  </si>
  <si>
    <t>Modernización del parque tecnológico  de infraestructura de Hardware y Software - Licenciamiento Autodesk</t>
  </si>
  <si>
    <t>1 mes</t>
  </si>
  <si>
    <t>NA</t>
  </si>
  <si>
    <t>Fondos Especiales</t>
  </si>
  <si>
    <t>Autorizadas</t>
  </si>
  <si>
    <t>Prestar los servicios de preproducción, realización, producción, postproducción y emisión de programas de televisión, teleconferencias y documentales para desarrollar la estrategia de divulgación y comunicaciones de la Rama Judicial a nivel nacional.</t>
  </si>
  <si>
    <t>23101502
24101501
27111508
27111510
27111602
27111701
27111706
27112106
27112719
30191501
39111600</t>
  </si>
  <si>
    <t>14111500
27111500
30266500
31162000
43211600
44101600
44121500
44121600
44121700
44121800
44122000
60105700</t>
  </si>
  <si>
    <t>Adquirir máquinas de trabajo cardiovascular y muscular de uso colectivo y otros elementos, con su respectiva instalación e implementación, requeridos para la dotación y el funcionamiento de gimnasios de los servidores judiciales de la Rama Judicia</t>
  </si>
  <si>
    <t xml:space="preserve">49201500 49201600 </t>
  </si>
  <si>
    <t>Contratar el suministro e instalación del ascensores para la  Sede de los  despachos judiciales de  Bogotá ubicados en el CAN</t>
  </si>
  <si>
    <t>Contratar el suministro e instalación planta eléctrica para la  Sede de los  despachos judiciales de  Bogotá ubicados en el CAN</t>
  </si>
  <si>
    <t>Contratar el suministro e instalación  de aire acondicionado de precisión  la  Sede de los  despachos judiciales de  Bogotá ubicados en el CAN</t>
  </si>
  <si>
    <t>Contratar el suministro e instalación del mobiliario para la Sede de los  despachos judiciales de Facatativá - Cundinamarca</t>
  </si>
  <si>
    <t>24101600
72101500
72154000</t>
  </si>
  <si>
    <t>26131500
26131800
72151500
72154300</t>
  </si>
  <si>
    <t>40101700
72101500
72151500
73161500</t>
  </si>
  <si>
    <t>56101700
56111500
56111900
56112200</t>
  </si>
  <si>
    <t>Contratar el Diseño tecno-didáctico de un Curso en Plataforma LMS Learn Mate 2.0 ajustado al modelo pedagógico de la JRLB, compuesto por 84 Módulos,  del VII Curso de formación judicial Inicial para Magistrados(as) y Jueces(zas) de la República de todas las especialidades y jurisdicciones.</t>
  </si>
  <si>
    <t>Contratar el Diseño de piezas de identidad del VII Curso de formación judicial Inicial para Magistrados(as) y Jueces(zas) de la República de todas las especialidades y jurisdicciones.</t>
  </si>
  <si>
    <t>Contratar la Capacitación de los Docentes para el diseño del Curso en la Plataforma LMS LearnMate 2.0, para la medición pedagógica en AVA y para el diseño de las Pruebas de evaluación de competencias,  del VII Curso de formación judicial Inicial para Magistrados(as) y Jueces(zas) de la República de todas las especialidades y jurisdicciones.</t>
  </si>
  <si>
    <t>Contratar la Formación en línea de 1.500 Discentes, empleando la Plataforma LMS LearnMate 2.0, durante 18 meses con acceso 24 horas durante los 7 días de la semana, del VII Curso de formación judicial Inicial para Magistrados(as) y Jueces(zas) de la República de todas las especialidades y jurisdicciones.</t>
  </si>
  <si>
    <t>Contratar el Diseño de Pruebas de Evaluación de Competencias apoyadas en Recursos Web, de Conformación Aleatoria y Calificación Automática con sistema biométrico de reconocimiento facial para verificación de la identidad de los 1.500 Discentes en todos los procesos de evaluación en línea,  del VII Curso de formación judicial Inicial para Magistrados(as) y Jueces(zas) de la República de todas las especialidades y jurisdicciones.</t>
  </si>
  <si>
    <t>Contratar el Diseño y Operación del Simulador para la Práctica Judicial  del VII Curso de formación judicial Inicial para Magistrados(as) y Jueces(zas) de la República de todas las especialidades y jurisdicciones.</t>
  </si>
  <si>
    <t>Contratar la Logística de los Seminarios presenciales mensuales con cobertura nacional en 17 ciudades de la etapa general y 11 ciudades de la etapa especializada  del VII Curso de formación judicial Inicial para Magistrados(as) y Jueces(zas) de la República de todas las especialidades y jurisdicciones.</t>
  </si>
  <si>
    <t>Contratar la Protección de los Resultados del Proceso Formativo en la Plataforma Tecnológica de la UNAD (3 años)  del VII Curso de formación judicial Inicial para Magistrados(as) y Jueces(zas) de la República de todas las especialidades y jurisdicciones.</t>
  </si>
  <si>
    <t>Contratar la Dirección del Convenio Interadministrativo con la UNAD para la relización  del VII Curso de formación judicial Inicial para Magistrados(as) y Jueces(zas) de la República de todas las especialidades y jurisdicciones.</t>
  </si>
  <si>
    <t>Minima cuantía</t>
  </si>
  <si>
    <t>Contratar la construcción de un (1) módulo sobre Justicia y Paz en la temática de La Reparación Integral para las Víctimas en la Justicia Transicional</t>
  </si>
  <si>
    <t>Contratar la construcción de un (1) módulo sobre Justicia y Paz en la temática de Crímenes Internacionales y Conceptos Aplicables a los Proceso de Justicia y Paz</t>
  </si>
  <si>
    <t>Contratar la construcción de un (1) módulo sobre Justicia y Paz en la temática de Identificación de los Patrones de Macrocriminalidad</t>
  </si>
  <si>
    <t>Contratar la construcción de un (1) módulo sobre Sistema Acusatorio Penal y Justicia Penal Especializada en la temática de Identificación de los Patrones de Macrocriminalidad</t>
  </si>
  <si>
    <t>Contratar la construcción de un (1) módulo sobre Sistema Acusatorio Penal y Justicia Penal Especializada en la temática de Extinción de Dominio - Ley 1708 de 2014</t>
  </si>
  <si>
    <t>Contratar la construcción de un (1) módulo sobre Sistema Ejecución de Penas y Medidas de Seguridad en la temática de Nuevo Código de Ejecución de Penas y Medidas de Seguridad Ley 1709 de 2014</t>
  </si>
  <si>
    <t>Contratar la construcción de un (1) módulo sobre Formación de Incorporación de la Perspectiva de Género en la Administración de Justicia en la temática de Derechos de población LGTBI</t>
  </si>
  <si>
    <t>Adquisición de equipos de audio y video para las salas de audiencias y despachos de la Rama Judicial a Nivel Nacional.</t>
  </si>
  <si>
    <t>Interventoria o Supervisión Especializada para los servicios de Adquisición de equipos de audio y video para las salas de audiencias y despachos de la Rama Judicial a Nivel Nacional.</t>
  </si>
  <si>
    <t>43211711
43191606
43212108
43211600</t>
  </si>
  <si>
    <t>Interventoria o Supervisión Especializada para los servicios de Cableado Estructurado y/o redes inalambricas</t>
  </si>
  <si>
    <t>Hasta Octubre 31 de 2016</t>
  </si>
  <si>
    <t xml:space="preserve">86101705
86101709
86101810
86101802
93141808
85101705
85101706
85122201
86101806
86101600
86101700
93121711
93141808
86101804
86101805
86101807
86101808
77101501
80101510
81141801
85111607
</t>
  </si>
  <si>
    <t>Capacitación especializada en temas propios del Sistema Integrado de Gestión y Control de la Calidad y Medio Ambiente.</t>
  </si>
  <si>
    <t>Seleccción Abreviada</t>
  </si>
  <si>
    <t>Capacitación especializada en temas propios del Sistema de Gestión Ambiental.</t>
  </si>
  <si>
    <t>Asesoría y acompañamiento en la integración del SIGCMA.</t>
  </si>
  <si>
    <t>80101500
80101505</t>
  </si>
  <si>
    <t>Auditoría de mantenimiento y ampliación del Certificado de Calidad.</t>
  </si>
  <si>
    <t>Herramientas San Andrés</t>
  </si>
  <si>
    <t>43231500 43232600</t>
  </si>
  <si>
    <t>Octubre</t>
  </si>
  <si>
    <t>junio</t>
  </si>
  <si>
    <t>4,5 meses</t>
  </si>
  <si>
    <t>Mantenimiento montacargas</t>
  </si>
  <si>
    <t>julio</t>
  </si>
  <si>
    <t>Servicio de  mantenimiento de mobiliario para oficina</t>
  </si>
  <si>
    <t>Compra de aires acondicionados (mini split)</t>
  </si>
  <si>
    <t>Contratar la inscripción de funcionarios(as) judiciales a efectos de que puedan participar en el XXXVI Congreso Colombiano de Derecho Procesal, que se llevará a cabo en la ciudad de Pereira, Risaralda, los días 9, 10 y 11 de septiembre del presente año.</t>
  </si>
  <si>
    <t xml:space="preserve">Javier Fernando Mera Muñoz Profesional División Académica Escuela Judicial “Rodrigo Lara Bonilla”, teléfono 3550666 Extensión 6409   </t>
  </si>
  <si>
    <t>Contratar la inscripción de funcionarios(as) judiciales a efectos de que puedan participar en la Décima Segunda versión del Congreso Iberoamericano de Derecho Constitucional organizado por la Universidad Externado de Colombia.</t>
  </si>
  <si>
    <t>Prestar los servicios profesionales y de apoyo a la gestión para realizar el apoyo a la Supervisión del proceso de licitación pública cuyo objeto es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</si>
  <si>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Prestar los servicios profesionales para realizar el apoyo a la supervisión del proceso de Subasta Inversa, cuyo objeto es Suministrar los pasajes aéreos a los asistentes, facilitadores, coordinadores, conferencistas y demás participantes nacionales e internacionales que se requieran para el desarrollo y ejecución del Plan de Formación de la Rama Judicial 2015.</t>
  </si>
  <si>
    <r>
      <t xml:space="preserve">Contratar los servicios de alojamiento, alimentación, suministro de tiquetes aéreos, transporte terrestre, y demás servicios requeridos para  facilitadores, coordinadores, conferencistas y demás participantes para el desarrollo y ejecución del </t>
    </r>
    <r>
      <rPr>
        <u val="single"/>
        <sz val="14"/>
        <color indexed="8"/>
        <rFont val="Arial"/>
        <family val="2"/>
      </rPr>
      <t>VII Curso de formación judicial Inicial para Magistrados(as) y Jueces(zas) de la República de todas las especialidades y jurisdicciones..</t>
    </r>
  </si>
  <si>
    <r>
      <t>Contratar la prestación de  los servicios de alojamiento, alimentación, auditorios, ayudas audiovisuales, transporte terrestre, materiales académicos, organización de eventos, apoyo logístico y demás servicios  que se requieran para el desarrollo y ejecución del P</t>
    </r>
    <r>
      <rPr>
        <u val="single"/>
        <sz val="14"/>
        <color indexed="8"/>
        <rFont val="Arial"/>
        <family val="2"/>
      </rPr>
      <t>lan de formación de la Rama Judicial 2015</t>
    </r>
    <r>
      <rPr>
        <sz val="14"/>
        <color indexed="8"/>
        <rFont val="Arial"/>
        <family val="2"/>
      </rPr>
      <t>.</t>
    </r>
  </si>
  <si>
    <t>Hasta 31 de diciembre de 2016</t>
  </si>
  <si>
    <t>78111500     90121500</t>
  </si>
  <si>
    <t>Hasta 31 de diciembre de 2015</t>
  </si>
  <si>
    <t>80141607   80141902</t>
  </si>
  <si>
    <t>Digitalización de expedientes del Consejo de Estado – Fase I</t>
  </si>
  <si>
    <t>Sistema de Inteligencia Documental para la jurisdicción Penal y Civil de Paloquemao</t>
  </si>
  <si>
    <t>43231500   43232600</t>
  </si>
  <si>
    <t>Actualización y Soporte de Aplicaciones in-house (Fab de SW)-Modulo Adicional Cobro Coactivo</t>
  </si>
  <si>
    <t>Carlos Fernando Thomas
cthomasb@deaj.ramajudicial.gov.co</t>
  </si>
  <si>
    <t>Actualización y Soporte de Aplicaciones in-house (Fab de SW)-Contratacion apoyo para implantacion de Justicia XXI WEB</t>
  </si>
  <si>
    <t>Actualización y Soporte de Aplicaciones in-house (Fab de SW)-Contratacion apoyo a la migracion hacia Justicia XXI WEB</t>
  </si>
  <si>
    <t>Fortalecimiento de mecanismos para Gobierno y Gestión de TI en el área administrativa-Contratacion para apoyar la Actualizacion de Procedimientos de la Unidad Informatica</t>
  </si>
  <si>
    <t>Prestar el servicio de adecuación del sistema eléctrico y los puestos de trabajo en el edificio denominado “Calle Real” ubicado en la Carrera 7 No 16 – 52 oficinas 201- 301</t>
  </si>
  <si>
    <t>$ 59.990.560,00</t>
  </si>
  <si>
    <t>Bolsas plásticas con cierre hermético y vinipel</t>
  </si>
  <si>
    <t>Realizar actividades de formación capacitación, socialización y transferencia de conocimiento en el tema de gestión documental a todos los servidores(as) del Consejo Superior de la Judicatura a través de la Escuela Judicial “Rodrigo Lara Bonilla”</t>
  </si>
  <si>
    <t>Hasta el 31 de diciembre de 2016</t>
  </si>
  <si>
    <t>Sin Recursos</t>
  </si>
  <si>
    <t xml:space="preserve">Javier Fernando Mera Muñoz Profesional División Académica Escuela Judicial “Rodrigo Lara Bonilla”, teléfono 3550666 Extensión 6416 </t>
  </si>
  <si>
    <t xml:space="preserve">Herramientas </t>
  </si>
  <si>
    <t>72121400
81101500
40101700
72101500
72151500
56112200</t>
  </si>
  <si>
    <t xml:space="preserve">72121400
81101500
</t>
  </si>
  <si>
    <t>Prevencion del riesgo cardiovascular y control de estrés en los Magistrados y Jueces del Sistema Oral</t>
  </si>
  <si>
    <t>93141808
86101705
86101709
86101810
86101802
85101705
85101706
85122201
86101806
86101600
86101700
93121711
86101804
86101805
86101807
86101808
77101501
80101510
81141801
85111607</t>
  </si>
  <si>
    <t>Realizar la construcción y dotación de mobiliario de la sede de despachos judiciales de Soacha - Cundinamarca</t>
  </si>
  <si>
    <t>Realizar la interventoría técnica, financiera, administrativa, jurídica y contable, para la construcción y dotación de mobiliario de la sede de despachos judiciales de Soacha - Cundinamarca</t>
  </si>
  <si>
    <t>Realizar las obras adecuación y dotación de mobiliario en  la sede calle 72 de la ciudad de Bogotá</t>
  </si>
  <si>
    <t>Realizar las obras de adecuación del Palacio de Justicia de la ciudad de San Andrés y sede judicial de Providencia</t>
  </si>
  <si>
    <t>Realizar la interventoría técnica, financiera, administrativa, jurídica y contable, para las obras de adecuación del Palacio de Justicia de la ciudad de San Andrés y sede judicial de Providencia</t>
  </si>
  <si>
    <t>Realizar las obras civiles de adecuación de despachos judiciales, salas de audiencias, centros de servicios y secretarías para tribunales en la sede poblado de la ciudad Medellín</t>
  </si>
  <si>
    <t>Realizar la interventoría técnica, financiera, administrativa, jurídica y contable, para las obras de adecuación de despachos judiciales, salas de audiencias, centros de servicios y secretarías en la sede poblado de la ciudad Medellín</t>
  </si>
  <si>
    <t>Continuar con la adquisición, construcción, adecuación y    dotación de sedes, salas de audiencias y espacios complementarios, para la implementación del sistema oral de los juzgados civiles y de familia a nivel nacional- grupos 1, 2, 3 y 4</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</si>
  <si>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 grupos 1, 2, 3 y 4</t>
  </si>
  <si>
    <t>Realizar la construcción y dotación de mobiliario de la sede despachos judiciales de Calarcá - Quindío</t>
  </si>
  <si>
    <t>Realizar la interventoría técnica, financiera, administrativa, jurídica y contable, para la construcción y dotación de mobiliario de  la sede despachos judiciales de Calarcá - Quindío</t>
  </si>
  <si>
    <t>Realizar la construcción y dotación de mobiliario de la sede despachos judiciales de Salamina - Caldas</t>
  </si>
  <si>
    <t>Realizar la interventoría técnica, financiera, administrativa, jurídica y contable, para la construcción y dotación de mobiliario de la sede despachos judiciales de Salamina - Caldas</t>
  </si>
  <si>
    <t>Realizar la adecuación y dotación salas de audiencias para sistema penal acusatorio a nivel nacional – zonas norte y sur</t>
  </si>
  <si>
    <t>Realizar la interventoría técnica, financiera, administrativa, jurídica y contable, para la adecuación y dotación salas de audiencias para sistema penal acusatorio a nivel nacional – zonas norte y sur</t>
  </si>
  <si>
    <t>Continuar la construcción, adecuación y dotación sedes,  salas de audiencias, despachos, secretarias y áreas complementarias para la implementación del sistema oral en lo contencioso administrativo a nivel nacional</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</si>
  <si>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</si>
  <si>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Contratación para la ejecución de la etapa final de las obras necesarias para  la construcción sede despachos judiciales de  Yopal - Casanare</t>
  </si>
  <si>
    <t>Contratar la interventoría  para la ejecución de la etapa final de las obras necesarias para  la construcción de la sede despachos judiciales de Yopal - Casanare</t>
  </si>
  <si>
    <t>Autorizadas por el Ministerio de Hacienda</t>
  </si>
  <si>
    <t>En Trámite de aprobación por Ministerio de Hacienda</t>
  </si>
  <si>
    <t>si</t>
  </si>
  <si>
    <t>9,5 meses</t>
  </si>
  <si>
    <t>Prestar los servicios de interventoría técnica, financiera, administrativa y jurídica para la prestación de los servicios de telecomunicaciones, conectividad, internet, conectividad móvil, correo electrónico, videoconferencias, audiencias virtuales, centro de datos y demás servicios conexos para la Rama Judicial a Nivel Nacional.</t>
  </si>
  <si>
    <t>Hasta el 27 de diciembre de 2017</t>
  </si>
  <si>
    <t>Aprobadas
Oficio MinHacienda No. 2-2015-028559</t>
  </si>
  <si>
    <t>Manuel De la Hoz  
mdelahoz@deaj.ramajudicial.gov.co
Oscar Javier Suarez R
osuarezr@deaj.ramajudicial.gov.co</t>
  </si>
  <si>
    <t>Licitación Pública (y/o Proceso a través de CCE)</t>
  </si>
  <si>
    <t>Aprobadas
Oficio 2-2015-028559</t>
  </si>
  <si>
    <t>Juan Pablo Lopez Rodriguez
jlopezr@deaj.ramajudicial.gov.co</t>
  </si>
  <si>
    <t>Oswaldo Useche Acevedo 
ousechea@deaj.ramajudicial.gov.co</t>
  </si>
  <si>
    <t>Andres Felipe SanchezG
asancheg@deaj.ramajudicial.gov.co</t>
  </si>
  <si>
    <t>Hasta Octubre 30 de 2016</t>
  </si>
  <si>
    <t>Hasta el 15 de diciembre de 2016</t>
  </si>
  <si>
    <t>Prestar los servicios de Conectividad WAN e Internet Centralizado, Conectividad en Juzgados, Servicio de videoconferencia y automatización, Seguridad Telemática, Almacenamiento y Gestión de Audiencias, Correo Electrónico, Data Center (Hosting – Colocation) y Audiencias Virtuales, así como suministro de quipos de redes de comunicación para la Rama Judicial a nivel nacional.</t>
  </si>
  <si>
    <t xml:space="preserve">83111601     81112401
81161711     81112102
81112101     81111801
81111708     83121703
81112003     81112105
</t>
  </si>
  <si>
    <t>72151605     43221800     43221700     43222500     43222600</t>
  </si>
  <si>
    <t>86141702     45111700     52161500     45111800     45111900     46171600</t>
  </si>
  <si>
    <t>80101600       80101500</t>
  </si>
  <si>
    <t>81111803
81111811
81111812
32101600
43201400
43201500
43201600
43201800
43202200
43211600
43211700
43223300</t>
  </si>
  <si>
    <t>2 meses y medio</t>
  </si>
  <si>
    <t>56101522   56112104   56112107    56101519   56121509   56101713  56101719  56101704   56101706   56111802  56101906   56101701   56111702  85111601</t>
  </si>
  <si>
    <t>Suscripción Diario Oficial</t>
  </si>
  <si>
    <t>Realizar las obras de adecuación física y dotación de mobiliario para el edificio Hernando Morales Molina de la ciudad de Bogotá D.C.</t>
  </si>
  <si>
    <t>Realizar la interventoría técnica, financiera, administrativa, jurídica y contable, para realizar las obras de adecuación física y dotación de mobiliario para el edificio Hernando Morales Molina de la ciudad de Bogotá D.C.</t>
  </si>
  <si>
    <t>25101505
25101507</t>
  </si>
  <si>
    <t>Adquirir una camioneta nueva cerrada tipo panel modelo 2015</t>
  </si>
  <si>
    <t>Carlos David Sarmiento Cortes. Jefe Seccion Transportes  Ext 7186</t>
  </si>
  <si>
    <t>Recursos propios</t>
  </si>
  <si>
    <t>72121100
72121400
81101500
56101700
56111500
56111900
56112200</t>
  </si>
  <si>
    <t>Selección Abreviada de Menora cuantía</t>
  </si>
  <si>
    <t>$ 60.686.129,00</t>
  </si>
  <si>
    <t>$ 14.766.200,00</t>
  </si>
  <si>
    <t>$ 100.000.000,00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</si>
</sst>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49">
    <font>
      <sz val="11"/>
      <color theme="1"/>
      <name val="Calibri"/>
      <family val="2"/>
    </font>
    <font>
      <sz val="11"/>
      <color indexed="8"/>
      <name val="Calibri"/>
      <family val="2"/>
    </font>
    <font>
      <sz val="10"/>
      <name val="Arial"/>
      <family val="2"/>
    </font>
    <font>
      <sz val="11"/>
      <name val="Arial"/>
      <family val="2"/>
    </font>
    <font>
      <u val="single"/>
      <sz val="11"/>
      <name val="Arial"/>
      <family val="2"/>
    </font>
    <font>
      <sz val="10"/>
      <color indexed="62"/>
      <name val="Arial"/>
      <family val="2"/>
    </font>
    <font>
      <sz val="14"/>
      <color indexed="8"/>
      <name val="Arial"/>
      <family val="2"/>
    </font>
    <font>
      <u val="single"/>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7"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9"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9" fillId="23" borderId="16" xfId="39" applyBorder="1" applyAlignment="1">
      <alignment horizontal="left" vertical="top" wrapText="1"/>
    </xf>
    <xf numFmtId="0" fontId="46"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6" fillId="0" borderId="0" xfId="0" applyFont="1" applyAlignment="1">
      <alignment horizontal="left" vertical="top" wrapText="1"/>
    </xf>
    <xf numFmtId="0" fontId="0" fillId="0" borderId="0" xfId="0" applyAlignment="1">
      <alignment horizontal="left" vertical="top" wrapText="1"/>
    </xf>
    <xf numFmtId="0" fontId="29" fillId="23" borderId="13" xfId="39" applyBorder="1" applyAlignment="1">
      <alignment horizontal="center" vertical="top" wrapText="1"/>
    </xf>
    <xf numFmtId="0" fontId="0" fillId="0" borderId="0" xfId="0" applyAlignment="1">
      <alignment horizontal="center" vertical="top" wrapText="1"/>
    </xf>
    <xf numFmtId="0" fontId="29" fillId="23" borderId="16" xfId="39" applyBorder="1" applyAlignment="1">
      <alignment horizontal="center" vertical="top" wrapText="1"/>
    </xf>
    <xf numFmtId="0" fontId="29"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9" fillId="23" borderId="16" xfId="39" applyNumberFormat="1" applyBorder="1" applyAlignment="1">
      <alignment horizontal="center" vertical="top" wrapText="1"/>
    </xf>
    <xf numFmtId="3" fontId="3" fillId="0" borderId="14" xfId="54" applyNumberFormat="1" applyFont="1" applyFill="1" applyBorder="1" applyAlignment="1">
      <alignment horizontal="justify" vertical="top" wrapText="1"/>
      <protection/>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173" fontId="3" fillId="0" borderId="14" xfId="0" applyNumberFormat="1" applyFont="1" applyFill="1" applyBorder="1" applyAlignment="1">
      <alignment vertical="top" wrapText="1"/>
    </xf>
    <xf numFmtId="0" fontId="26" fillId="0" borderId="0" xfId="0" applyFont="1" applyFill="1" applyAlignment="1">
      <alignment vertical="top" wrapText="1"/>
    </xf>
    <xf numFmtId="0" fontId="3" fillId="0" borderId="14" xfId="0" applyFont="1" applyFill="1" applyBorder="1" applyAlignment="1">
      <alignment horizontal="justify" vertical="top" wrapText="1"/>
    </xf>
    <xf numFmtId="15" fontId="3" fillId="0" borderId="14" xfId="0" applyNumberFormat="1"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33" borderId="14" xfId="0" applyFont="1" applyFill="1" applyBorder="1" applyAlignment="1">
      <alignment vertical="top" wrapText="1"/>
    </xf>
    <xf numFmtId="0" fontId="3" fillId="33" borderId="14" xfId="0" applyFont="1" applyFill="1" applyBorder="1" applyAlignment="1">
      <alignment horizontal="center" vertical="top" wrapText="1"/>
    </xf>
    <xf numFmtId="173" fontId="3" fillId="33" borderId="14" xfId="0" applyNumberFormat="1" applyFont="1" applyFill="1" applyBorder="1" applyAlignment="1">
      <alignment vertical="top" wrapText="1"/>
    </xf>
    <xf numFmtId="0" fontId="3" fillId="0" borderId="14" xfId="0" applyFont="1" applyFill="1" applyBorder="1" applyAlignment="1">
      <alignment vertical="center" wrapText="1"/>
    </xf>
    <xf numFmtId="173" fontId="3" fillId="0" borderId="14" xfId="0" applyNumberFormat="1" applyFont="1" applyFill="1" applyBorder="1" applyAlignment="1">
      <alignment vertical="center" wrapText="1"/>
    </xf>
    <xf numFmtId="3" fontId="0" fillId="0" borderId="0" xfId="0" applyNumberFormat="1" applyAlignment="1">
      <alignment vertical="top" wrapText="1"/>
    </xf>
    <xf numFmtId="174" fontId="5" fillId="34" borderId="0" xfId="49" applyNumberFormat="1" applyFont="1" applyFill="1" applyBorder="1" applyAlignment="1">
      <alignment vertical="center" wrapText="1"/>
    </xf>
    <xf numFmtId="0" fontId="47" fillId="0" borderId="0" xfId="0" applyFont="1" applyAlignment="1">
      <alignment horizontal="center" vertical="center" wrapText="1"/>
    </xf>
    <xf numFmtId="0" fontId="3" fillId="0" borderId="11" xfId="0" applyFont="1" applyFill="1" applyBorder="1" applyAlignment="1">
      <alignment horizontal="left" vertical="top" wrapText="1"/>
    </xf>
    <xf numFmtId="0" fontId="4" fillId="0" borderId="11" xfId="46" applyFont="1" applyFill="1" applyBorder="1" applyAlignment="1">
      <alignment horizontal="left" vertical="top" wrapText="1"/>
    </xf>
    <xf numFmtId="0" fontId="3" fillId="0" borderId="11" xfId="46" applyFont="1" applyFill="1" applyBorder="1" applyAlignment="1">
      <alignment horizontal="left" vertical="center" wrapText="1"/>
    </xf>
    <xf numFmtId="0" fontId="3" fillId="0" borderId="12" xfId="46" applyFont="1" applyFill="1" applyBorder="1" applyAlignment="1">
      <alignment horizontal="left" vertical="center" wrapText="1"/>
    </xf>
    <xf numFmtId="0" fontId="3" fillId="0" borderId="17" xfId="0" applyNumberFormat="1" applyFont="1" applyFill="1" applyBorder="1" applyAlignment="1">
      <alignment horizontal="left" vertical="top" wrapText="1"/>
    </xf>
    <xf numFmtId="0" fontId="3" fillId="0" borderId="17" xfId="0" applyNumberFormat="1" applyFont="1" applyFill="1" applyBorder="1" applyAlignment="1">
      <alignment horizontal="left" vertical="center" wrapText="1"/>
    </xf>
    <xf numFmtId="0" fontId="0" fillId="0" borderId="0" xfId="0" applyFill="1" applyAlignment="1">
      <alignment horizontal="center" vertical="top" wrapText="1"/>
    </xf>
    <xf numFmtId="0" fontId="42" fillId="0" borderId="0" xfId="0" applyFont="1" applyFill="1" applyAlignment="1">
      <alignment vertical="top" wrapText="1"/>
    </xf>
    <xf numFmtId="174" fontId="2" fillId="34" borderId="0" xfId="49" applyNumberFormat="1" applyFont="1" applyFill="1" applyBorder="1" applyAlignment="1">
      <alignment vertical="center" wrapText="1"/>
    </xf>
    <xf numFmtId="0" fontId="3" fillId="0" borderId="17" xfId="0" applyFont="1" applyFill="1" applyBorder="1" applyAlignment="1">
      <alignment horizontal="left" vertical="top" wrapText="1"/>
    </xf>
    <xf numFmtId="0" fontId="3" fillId="0" borderId="11" xfId="0" applyFont="1" applyFill="1" applyBorder="1" applyAlignment="1">
      <alignment vertical="top" wrapText="1"/>
    </xf>
    <xf numFmtId="0" fontId="3" fillId="0" borderId="14" xfId="0" applyNumberFormat="1" applyFont="1" applyFill="1" applyBorder="1" applyAlignment="1">
      <alignment horizontal="left" vertical="top" wrapText="1"/>
    </xf>
    <xf numFmtId="15" fontId="48" fillId="0" borderId="14" xfId="0" applyNumberFormat="1" applyFont="1" applyFill="1" applyBorder="1" applyAlignment="1">
      <alignment horizontal="center" vertical="top" wrapText="1"/>
    </xf>
    <xf numFmtId="0" fontId="47" fillId="0" borderId="14" xfId="0" applyFont="1" applyFill="1" applyBorder="1" applyAlignment="1">
      <alignment horizontal="left" vertical="top" wrapText="1"/>
    </xf>
    <xf numFmtId="173" fontId="3" fillId="0" borderId="14" xfId="0" applyNumberFormat="1" applyFont="1" applyFill="1" applyBorder="1" applyAlignment="1">
      <alignment horizontal="right"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0"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wmulforv@deaj.ramajudicial.gov.co"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247"/>
  <sheetViews>
    <sheetView tabSelected="1" zoomScale="80" zoomScaleNormal="80" zoomScalePageLayoutView="80" workbookViewId="0" topLeftCell="A10">
      <selection activeCell="C15" sqref="C15"/>
    </sheetView>
  </sheetViews>
  <sheetFormatPr defaultColWidth="10.8515625" defaultRowHeight="15"/>
  <cols>
    <col min="1" max="1" width="10.8515625" style="6" customWidth="1"/>
    <col min="2" max="2" width="17.421875" style="19" customWidth="1"/>
    <col min="3" max="3" width="46.710937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1.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81</v>
      </c>
      <c r="F5" s="63" t="s">
        <v>27</v>
      </c>
      <c r="G5" s="64"/>
      <c r="H5" s="64"/>
      <c r="I5" s="65"/>
    </row>
    <row r="6" spans="2:9" ht="15">
      <c r="B6" s="16" t="s">
        <v>2</v>
      </c>
      <c r="C6" s="3" t="s">
        <v>82</v>
      </c>
      <c r="F6" s="66"/>
      <c r="G6" s="67"/>
      <c r="H6" s="67"/>
      <c r="I6" s="68"/>
    </row>
    <row r="7" spans="2:9" ht="15">
      <c r="B7" s="16" t="s">
        <v>3</v>
      </c>
      <c r="C7" s="4">
        <v>3127011</v>
      </c>
      <c r="F7" s="66"/>
      <c r="G7" s="67"/>
      <c r="H7" s="67"/>
      <c r="I7" s="68"/>
    </row>
    <row r="8" spans="2:9" ht="15">
      <c r="B8" s="16" t="s">
        <v>16</v>
      </c>
      <c r="C8" s="5" t="s">
        <v>83</v>
      </c>
      <c r="F8" s="66"/>
      <c r="G8" s="67"/>
      <c r="H8" s="67"/>
      <c r="I8" s="68"/>
    </row>
    <row r="9" spans="2:9" ht="409.5">
      <c r="B9" s="16" t="s">
        <v>19</v>
      </c>
      <c r="C9" s="3" t="s">
        <v>103</v>
      </c>
      <c r="F9" s="69"/>
      <c r="G9" s="70"/>
      <c r="H9" s="70"/>
      <c r="I9" s="71"/>
    </row>
    <row r="10" spans="2:9" ht="49.5" customHeight="1">
      <c r="B10" s="16" t="s">
        <v>4</v>
      </c>
      <c r="C10" s="3" t="s">
        <v>84</v>
      </c>
      <c r="F10" s="6"/>
      <c r="G10" s="6"/>
      <c r="H10" s="25"/>
      <c r="I10" s="25"/>
    </row>
    <row r="11" spans="2:9" ht="30">
      <c r="B11" s="16" t="s">
        <v>5</v>
      </c>
      <c r="C11" s="3" t="s">
        <v>85</v>
      </c>
      <c r="F11" s="63" t="s">
        <v>26</v>
      </c>
      <c r="G11" s="64"/>
      <c r="H11" s="64"/>
      <c r="I11" s="65"/>
    </row>
    <row r="12" spans="2:9" ht="30">
      <c r="B12" s="16" t="s">
        <v>23</v>
      </c>
      <c r="C12" s="7">
        <f>+SUM(I19:I219)</f>
        <v>196450294553.8465</v>
      </c>
      <c r="D12" s="28"/>
      <c r="F12" s="66"/>
      <c r="G12" s="67"/>
      <c r="H12" s="67"/>
      <c r="I12" s="68"/>
    </row>
    <row r="13" spans="2:9" ht="45">
      <c r="B13" s="16" t="s">
        <v>24</v>
      </c>
      <c r="C13" s="7">
        <v>644350000</v>
      </c>
      <c r="F13" s="66"/>
      <c r="G13" s="67"/>
      <c r="H13" s="67"/>
      <c r="I13" s="68"/>
    </row>
    <row r="14" spans="2:9" ht="45">
      <c r="B14" s="16" t="s">
        <v>25</v>
      </c>
      <c r="C14" s="7">
        <v>64435000</v>
      </c>
      <c r="F14" s="66"/>
      <c r="G14" s="67"/>
      <c r="H14" s="67"/>
      <c r="I14" s="68"/>
    </row>
    <row r="15" spans="2:9" ht="45.75" thickBot="1">
      <c r="B15" s="17" t="s">
        <v>18</v>
      </c>
      <c r="C15" s="8">
        <v>42258</v>
      </c>
      <c r="F15" s="69"/>
      <c r="G15" s="70"/>
      <c r="H15" s="70"/>
      <c r="I15" s="71"/>
    </row>
    <row r="17" ht="15.75" thickBot="1">
      <c r="B17" s="14" t="s">
        <v>15</v>
      </c>
    </row>
    <row r="18" spans="1:12" s="21" customFormat="1" ht="45">
      <c r="A18" s="54"/>
      <c r="B18" s="20" t="s">
        <v>28</v>
      </c>
      <c r="C18" s="22" t="s">
        <v>6</v>
      </c>
      <c r="D18" s="22" t="s">
        <v>17</v>
      </c>
      <c r="E18" s="22" t="s">
        <v>7</v>
      </c>
      <c r="F18" s="22" t="s">
        <v>8</v>
      </c>
      <c r="G18" s="22" t="s">
        <v>9</v>
      </c>
      <c r="H18" s="26" t="s">
        <v>10</v>
      </c>
      <c r="I18" s="26" t="s">
        <v>11</v>
      </c>
      <c r="J18" s="22" t="s">
        <v>12</v>
      </c>
      <c r="K18" s="22" t="s">
        <v>13</v>
      </c>
      <c r="L18" s="23" t="s">
        <v>14</v>
      </c>
    </row>
    <row r="19" spans="2:13" s="35" customFormat="1" ht="156.75">
      <c r="B19" s="52" t="s">
        <v>282</v>
      </c>
      <c r="C19" s="32" t="s">
        <v>358</v>
      </c>
      <c r="D19" s="33" t="s">
        <v>29</v>
      </c>
      <c r="E19" s="32" t="s">
        <v>30</v>
      </c>
      <c r="F19" s="32" t="s">
        <v>31</v>
      </c>
      <c r="G19" s="32" t="s">
        <v>32</v>
      </c>
      <c r="H19" s="34">
        <v>967270</v>
      </c>
      <c r="I19" s="34">
        <v>967270</v>
      </c>
      <c r="J19" s="38" t="s">
        <v>33</v>
      </c>
      <c r="K19" s="38" t="s">
        <v>30</v>
      </c>
      <c r="L19" s="48" t="s">
        <v>34</v>
      </c>
      <c r="M19" s="56"/>
    </row>
    <row r="20" spans="2:13" s="35" customFormat="1" ht="156.75">
      <c r="B20" s="52" t="s">
        <v>282</v>
      </c>
      <c r="C20" s="32" t="s">
        <v>323</v>
      </c>
      <c r="D20" s="33" t="s">
        <v>51</v>
      </c>
      <c r="E20" s="32" t="s">
        <v>30</v>
      </c>
      <c r="F20" s="32" t="s">
        <v>31</v>
      </c>
      <c r="G20" s="32" t="s">
        <v>32</v>
      </c>
      <c r="H20" s="34">
        <v>531512</v>
      </c>
      <c r="I20" s="34">
        <v>531512</v>
      </c>
      <c r="J20" s="38" t="s">
        <v>33</v>
      </c>
      <c r="K20" s="38" t="s">
        <v>30</v>
      </c>
      <c r="L20" s="48" t="s">
        <v>34</v>
      </c>
      <c r="M20" s="56"/>
    </row>
    <row r="21" spans="2:13" s="35" customFormat="1" ht="42.75">
      <c r="B21" s="52" t="s">
        <v>269</v>
      </c>
      <c r="C21" s="32" t="s">
        <v>104</v>
      </c>
      <c r="D21" s="33" t="s">
        <v>51</v>
      </c>
      <c r="E21" s="32" t="s">
        <v>30</v>
      </c>
      <c r="F21" s="32" t="s">
        <v>31</v>
      </c>
      <c r="G21" s="32" t="s">
        <v>32</v>
      </c>
      <c r="H21" s="34">
        <v>41922861</v>
      </c>
      <c r="I21" s="34">
        <v>41922861</v>
      </c>
      <c r="J21" s="38" t="s">
        <v>33</v>
      </c>
      <c r="K21" s="38" t="s">
        <v>30</v>
      </c>
      <c r="L21" s="48" t="s">
        <v>34</v>
      </c>
      <c r="M21" s="56"/>
    </row>
    <row r="22" spans="2:13" s="35" customFormat="1" ht="57">
      <c r="B22" s="52" t="s">
        <v>270</v>
      </c>
      <c r="C22" s="32" t="s">
        <v>96</v>
      </c>
      <c r="D22" s="33" t="s">
        <v>61</v>
      </c>
      <c r="E22" s="32" t="s">
        <v>30</v>
      </c>
      <c r="F22" s="32" t="s">
        <v>31</v>
      </c>
      <c r="G22" s="32" t="s">
        <v>32</v>
      </c>
      <c r="H22" s="34">
        <v>7159750</v>
      </c>
      <c r="I22" s="34">
        <v>7159750</v>
      </c>
      <c r="J22" s="38" t="s">
        <v>33</v>
      </c>
      <c r="K22" s="38" t="s">
        <v>30</v>
      </c>
      <c r="L22" s="48" t="s">
        <v>34</v>
      </c>
      <c r="M22" s="56"/>
    </row>
    <row r="23" spans="2:13" s="35" customFormat="1" ht="42.75">
      <c r="B23" s="52" t="s">
        <v>128</v>
      </c>
      <c r="C23" s="32" t="s">
        <v>97</v>
      </c>
      <c r="D23" s="33" t="s">
        <v>42</v>
      </c>
      <c r="E23" s="32" t="s">
        <v>30</v>
      </c>
      <c r="F23" s="32" t="s">
        <v>31</v>
      </c>
      <c r="G23" s="32" t="s">
        <v>32</v>
      </c>
      <c r="H23" s="34">
        <v>50957572</v>
      </c>
      <c r="I23" s="34">
        <v>50957572</v>
      </c>
      <c r="J23" s="38" t="s">
        <v>33</v>
      </c>
      <c r="K23" s="38" t="s">
        <v>30</v>
      </c>
      <c r="L23" s="48" t="s">
        <v>34</v>
      </c>
      <c r="M23" s="56"/>
    </row>
    <row r="24" spans="2:13" s="35" customFormat="1" ht="171">
      <c r="B24" s="52" t="s">
        <v>271</v>
      </c>
      <c r="C24" s="32" t="s">
        <v>105</v>
      </c>
      <c r="D24" s="33" t="s">
        <v>42</v>
      </c>
      <c r="E24" s="32" t="s">
        <v>30</v>
      </c>
      <c r="F24" s="32" t="s">
        <v>31</v>
      </c>
      <c r="G24" s="32" t="s">
        <v>32</v>
      </c>
      <c r="H24" s="34">
        <v>5874897</v>
      </c>
      <c r="I24" s="34">
        <v>5874897</v>
      </c>
      <c r="J24" s="38" t="s">
        <v>33</v>
      </c>
      <c r="K24" s="38" t="s">
        <v>30</v>
      </c>
      <c r="L24" s="48" t="s">
        <v>34</v>
      </c>
      <c r="M24" s="56"/>
    </row>
    <row r="25" spans="2:13" s="35" customFormat="1" ht="42.75">
      <c r="B25" s="52" t="s">
        <v>87</v>
      </c>
      <c r="C25" s="32" t="s">
        <v>106</v>
      </c>
      <c r="D25" s="33" t="s">
        <v>42</v>
      </c>
      <c r="E25" s="32" t="s">
        <v>30</v>
      </c>
      <c r="F25" s="32" t="s">
        <v>31</v>
      </c>
      <c r="G25" s="32" t="s">
        <v>32</v>
      </c>
      <c r="H25" s="34">
        <v>3900251</v>
      </c>
      <c r="I25" s="34">
        <v>3900251</v>
      </c>
      <c r="J25" s="38" t="s">
        <v>33</v>
      </c>
      <c r="K25" s="38" t="s">
        <v>30</v>
      </c>
      <c r="L25" s="48" t="s">
        <v>34</v>
      </c>
      <c r="M25" s="56"/>
    </row>
    <row r="26" spans="2:13" s="35" customFormat="1" ht="42.75">
      <c r="B26" s="52" t="s">
        <v>38</v>
      </c>
      <c r="C26" s="32" t="s">
        <v>107</v>
      </c>
      <c r="D26" s="33" t="s">
        <v>35</v>
      </c>
      <c r="E26" s="32" t="s">
        <v>30</v>
      </c>
      <c r="F26" s="32" t="s">
        <v>121</v>
      </c>
      <c r="G26" s="32" t="s">
        <v>32</v>
      </c>
      <c r="H26" s="34">
        <v>3160849</v>
      </c>
      <c r="I26" s="34">
        <v>3160849</v>
      </c>
      <c r="J26" s="38" t="s">
        <v>33</v>
      </c>
      <c r="K26" s="38" t="s">
        <v>30</v>
      </c>
      <c r="L26" s="48" t="s">
        <v>34</v>
      </c>
      <c r="M26" s="56"/>
    </row>
    <row r="27" spans="2:13" s="35" customFormat="1" ht="42.75">
      <c r="B27" s="52" t="s">
        <v>236</v>
      </c>
      <c r="C27" s="32" t="s">
        <v>353</v>
      </c>
      <c r="D27" s="33" t="s">
        <v>51</v>
      </c>
      <c r="E27" s="32" t="s">
        <v>30</v>
      </c>
      <c r="F27" s="32" t="s">
        <v>31</v>
      </c>
      <c r="G27" s="32" t="s">
        <v>32</v>
      </c>
      <c r="H27" s="34">
        <v>58987632</v>
      </c>
      <c r="I27" s="34">
        <v>58987632</v>
      </c>
      <c r="J27" s="38" t="s">
        <v>33</v>
      </c>
      <c r="K27" s="38" t="s">
        <v>30</v>
      </c>
      <c r="L27" s="48" t="s">
        <v>34</v>
      </c>
      <c r="M27" s="56"/>
    </row>
    <row r="28" spans="2:13" s="35" customFormat="1" ht="42.75">
      <c r="B28" s="52">
        <v>40101701</v>
      </c>
      <c r="C28" s="32" t="s">
        <v>331</v>
      </c>
      <c r="D28" s="33" t="s">
        <v>51</v>
      </c>
      <c r="E28" s="39" t="s">
        <v>56</v>
      </c>
      <c r="F28" s="32" t="s">
        <v>31</v>
      </c>
      <c r="G28" s="32" t="s">
        <v>32</v>
      </c>
      <c r="H28" s="34">
        <v>14009646</v>
      </c>
      <c r="I28" s="34">
        <v>14009646</v>
      </c>
      <c r="J28" s="38" t="s">
        <v>33</v>
      </c>
      <c r="K28" s="38" t="s">
        <v>30</v>
      </c>
      <c r="L28" s="48" t="s">
        <v>34</v>
      </c>
      <c r="M28" s="56"/>
    </row>
    <row r="29" spans="2:13" s="35" customFormat="1" ht="42.75">
      <c r="B29" s="52" t="s">
        <v>88</v>
      </c>
      <c r="C29" s="32" t="s">
        <v>99</v>
      </c>
      <c r="D29" s="33" t="s">
        <v>61</v>
      </c>
      <c r="E29" s="32" t="s">
        <v>30</v>
      </c>
      <c r="F29" s="32" t="s">
        <v>31</v>
      </c>
      <c r="G29" s="32" t="s">
        <v>32</v>
      </c>
      <c r="H29" s="34">
        <v>59570088</v>
      </c>
      <c r="I29" s="34">
        <v>59570088</v>
      </c>
      <c r="J29" s="38" t="s">
        <v>33</v>
      </c>
      <c r="K29" s="38" t="s">
        <v>30</v>
      </c>
      <c r="L29" s="48" t="s">
        <v>34</v>
      </c>
      <c r="M29" s="56"/>
    </row>
    <row r="30" spans="2:13" s="35" customFormat="1" ht="171">
      <c r="B30" s="59" t="s">
        <v>283</v>
      </c>
      <c r="C30" s="61" t="s">
        <v>226</v>
      </c>
      <c r="D30" s="33" t="s">
        <v>29</v>
      </c>
      <c r="E30" s="32" t="s">
        <v>30</v>
      </c>
      <c r="F30" s="32" t="s">
        <v>121</v>
      </c>
      <c r="G30" s="32" t="s">
        <v>32</v>
      </c>
      <c r="H30" s="34">
        <v>151325503</v>
      </c>
      <c r="I30" s="34">
        <v>151325503</v>
      </c>
      <c r="J30" s="38" t="s">
        <v>33</v>
      </c>
      <c r="K30" s="38" t="s">
        <v>30</v>
      </c>
      <c r="L30" s="48" t="s">
        <v>34</v>
      </c>
      <c r="M30" s="56"/>
    </row>
    <row r="31" spans="2:13" s="35" customFormat="1" ht="409.5">
      <c r="B31" s="59" t="s">
        <v>272</v>
      </c>
      <c r="C31" s="61" t="s">
        <v>226</v>
      </c>
      <c r="D31" s="33" t="s">
        <v>42</v>
      </c>
      <c r="E31" s="32" t="s">
        <v>30</v>
      </c>
      <c r="F31" s="32" t="s">
        <v>31</v>
      </c>
      <c r="G31" s="32" t="s">
        <v>32</v>
      </c>
      <c r="H31" s="34">
        <v>52879718</v>
      </c>
      <c r="I31" s="34">
        <v>52879718</v>
      </c>
      <c r="J31" s="38" t="s">
        <v>33</v>
      </c>
      <c r="K31" s="38" t="s">
        <v>30</v>
      </c>
      <c r="L31" s="39" t="s">
        <v>34</v>
      </c>
      <c r="M31" s="56"/>
    </row>
    <row r="32" spans="2:13" s="35" customFormat="1" ht="42.75">
      <c r="B32" s="52">
        <v>81112501</v>
      </c>
      <c r="C32" s="32" t="s">
        <v>108</v>
      </c>
      <c r="D32" s="33" t="s">
        <v>127</v>
      </c>
      <c r="E32" s="32" t="s">
        <v>30</v>
      </c>
      <c r="F32" s="32" t="s">
        <v>31</v>
      </c>
      <c r="G32" s="32" t="s">
        <v>32</v>
      </c>
      <c r="H32" s="34">
        <v>25009000</v>
      </c>
      <c r="I32" s="34">
        <v>25009000</v>
      </c>
      <c r="J32" s="38" t="s">
        <v>33</v>
      </c>
      <c r="K32" s="38" t="s">
        <v>30</v>
      </c>
      <c r="L32" s="48" t="s">
        <v>34</v>
      </c>
      <c r="M32" s="56"/>
    </row>
    <row r="33" spans="2:13" s="35" customFormat="1" ht="299.25">
      <c r="B33" s="52" t="s">
        <v>273</v>
      </c>
      <c r="C33" s="32" t="s">
        <v>109</v>
      </c>
      <c r="D33" s="33" t="s">
        <v>61</v>
      </c>
      <c r="E33" s="32" t="s">
        <v>30</v>
      </c>
      <c r="F33" s="32" t="s">
        <v>31</v>
      </c>
      <c r="G33" s="32" t="s">
        <v>32</v>
      </c>
      <c r="H33" s="34">
        <v>8974074</v>
      </c>
      <c r="I33" s="34">
        <v>8974074</v>
      </c>
      <c r="J33" s="38" t="s">
        <v>33</v>
      </c>
      <c r="K33" s="38" t="s">
        <v>30</v>
      </c>
      <c r="L33" s="48" t="s">
        <v>34</v>
      </c>
      <c r="M33" s="56"/>
    </row>
    <row r="34" spans="2:13" s="35" customFormat="1" ht="42.75">
      <c r="B34" s="52">
        <v>15101500</v>
      </c>
      <c r="C34" s="32" t="s">
        <v>98</v>
      </c>
      <c r="D34" s="33" t="s">
        <v>124</v>
      </c>
      <c r="E34" s="32" t="s">
        <v>39</v>
      </c>
      <c r="F34" s="32" t="s">
        <v>121</v>
      </c>
      <c r="G34" s="32" t="s">
        <v>32</v>
      </c>
      <c r="H34" s="34">
        <v>1667523994</v>
      </c>
      <c r="I34" s="34">
        <v>714000000</v>
      </c>
      <c r="J34" s="38" t="s">
        <v>37</v>
      </c>
      <c r="K34" s="38" t="s">
        <v>280</v>
      </c>
      <c r="L34" s="48" t="s">
        <v>129</v>
      </c>
      <c r="M34" s="56"/>
    </row>
    <row r="35" spans="2:13" s="35" customFormat="1" ht="57">
      <c r="B35" s="52">
        <v>72102900</v>
      </c>
      <c r="C35" s="32" t="s">
        <v>351</v>
      </c>
      <c r="D35" s="33" t="s">
        <v>42</v>
      </c>
      <c r="E35" s="32" t="s">
        <v>277</v>
      </c>
      <c r="F35" s="32" t="s">
        <v>31</v>
      </c>
      <c r="G35" s="32" t="s">
        <v>32</v>
      </c>
      <c r="H35" s="34" t="s">
        <v>352</v>
      </c>
      <c r="I35" s="34" t="s">
        <v>352</v>
      </c>
      <c r="J35" s="38" t="s">
        <v>33</v>
      </c>
      <c r="K35" s="38" t="s">
        <v>30</v>
      </c>
      <c r="L35" s="48" t="s">
        <v>41</v>
      </c>
      <c r="M35" s="56"/>
    </row>
    <row r="36" spans="2:13" s="35" customFormat="1" ht="42.75">
      <c r="B36" s="52">
        <v>72151207</v>
      </c>
      <c r="C36" s="32" t="s">
        <v>125</v>
      </c>
      <c r="D36" s="33" t="s">
        <v>29</v>
      </c>
      <c r="E36" s="32" t="s">
        <v>39</v>
      </c>
      <c r="F36" s="32" t="s">
        <v>40</v>
      </c>
      <c r="G36" s="32" t="s">
        <v>32</v>
      </c>
      <c r="H36" s="34">
        <v>70035000</v>
      </c>
      <c r="I36" s="34">
        <v>34500000</v>
      </c>
      <c r="J36" s="38" t="s">
        <v>37</v>
      </c>
      <c r="K36" s="38" t="s">
        <v>169</v>
      </c>
      <c r="L36" s="48" t="s">
        <v>41</v>
      </c>
      <c r="M36" s="56"/>
    </row>
    <row r="37" spans="2:13" s="35" customFormat="1" ht="42.75">
      <c r="B37" s="52">
        <v>72151700</v>
      </c>
      <c r="C37" s="32" t="s">
        <v>117</v>
      </c>
      <c r="D37" s="33" t="s">
        <v>61</v>
      </c>
      <c r="E37" s="32" t="s">
        <v>39</v>
      </c>
      <c r="F37" s="32" t="s">
        <v>43</v>
      </c>
      <c r="G37" s="32" t="s">
        <v>32</v>
      </c>
      <c r="H37" s="34">
        <v>408352640</v>
      </c>
      <c r="I37" s="34">
        <v>132875388</v>
      </c>
      <c r="J37" s="38" t="s">
        <v>37</v>
      </c>
      <c r="K37" s="38" t="s">
        <v>280</v>
      </c>
      <c r="L37" s="48" t="s">
        <v>41</v>
      </c>
      <c r="M37" s="56"/>
    </row>
    <row r="38" spans="2:13" s="35" customFormat="1" ht="42.75">
      <c r="B38" s="52">
        <v>72101506</v>
      </c>
      <c r="C38" s="32" t="s">
        <v>118</v>
      </c>
      <c r="D38" s="33" t="s">
        <v>51</v>
      </c>
      <c r="E38" s="32" t="s">
        <v>39</v>
      </c>
      <c r="F38" s="32" t="s">
        <v>43</v>
      </c>
      <c r="G38" s="32" t="s">
        <v>32</v>
      </c>
      <c r="H38" s="34">
        <v>217747254.92</v>
      </c>
      <c r="I38" s="34">
        <v>85558843</v>
      </c>
      <c r="J38" s="38" t="s">
        <v>37</v>
      </c>
      <c r="K38" s="38" t="s">
        <v>169</v>
      </c>
      <c r="L38" s="48" t="s">
        <v>41</v>
      </c>
      <c r="M38" s="56"/>
    </row>
    <row r="39" spans="2:13" s="35" customFormat="1" ht="42.75">
      <c r="B39" s="52">
        <v>72101506</v>
      </c>
      <c r="C39" s="32" t="s">
        <v>130</v>
      </c>
      <c r="D39" s="33" t="s">
        <v>71</v>
      </c>
      <c r="E39" s="32" t="s">
        <v>65</v>
      </c>
      <c r="F39" s="32" t="s">
        <v>43</v>
      </c>
      <c r="G39" s="32" t="s">
        <v>32</v>
      </c>
      <c r="H39" s="34">
        <v>32504214</v>
      </c>
      <c r="I39" s="34">
        <v>32504214</v>
      </c>
      <c r="J39" s="38" t="s">
        <v>33</v>
      </c>
      <c r="K39" s="38" t="s">
        <v>30</v>
      </c>
      <c r="L39" s="48" t="s">
        <v>41</v>
      </c>
      <c r="M39" s="56"/>
    </row>
    <row r="40" spans="2:13" s="35" customFormat="1" ht="42.75">
      <c r="B40" s="52">
        <v>72101506</v>
      </c>
      <c r="C40" s="32" t="s">
        <v>130</v>
      </c>
      <c r="D40" s="33" t="s">
        <v>61</v>
      </c>
      <c r="E40" s="32" t="s">
        <v>39</v>
      </c>
      <c r="F40" s="32" t="s">
        <v>43</v>
      </c>
      <c r="G40" s="32" t="s">
        <v>32</v>
      </c>
      <c r="H40" s="62" t="s">
        <v>414</v>
      </c>
      <c r="I40" s="62" t="s">
        <v>415</v>
      </c>
      <c r="J40" s="38" t="s">
        <v>37</v>
      </c>
      <c r="K40" s="38" t="s">
        <v>280</v>
      </c>
      <c r="L40" s="48" t="s">
        <v>41</v>
      </c>
      <c r="M40" s="56"/>
    </row>
    <row r="41" spans="2:13" s="35" customFormat="1" ht="42.75">
      <c r="B41" s="52">
        <v>72101506</v>
      </c>
      <c r="C41" s="32" t="s">
        <v>44</v>
      </c>
      <c r="D41" s="41" t="s">
        <v>61</v>
      </c>
      <c r="E41" s="32" t="s">
        <v>39</v>
      </c>
      <c r="F41" s="32" t="s">
        <v>43</v>
      </c>
      <c r="G41" s="32" t="s">
        <v>32</v>
      </c>
      <c r="H41" s="34">
        <v>8180000</v>
      </c>
      <c r="I41" s="34">
        <v>2000000</v>
      </c>
      <c r="J41" s="38" t="s">
        <v>37</v>
      </c>
      <c r="K41" s="38" t="s">
        <v>169</v>
      </c>
      <c r="L41" s="48" t="s">
        <v>41</v>
      </c>
      <c r="M41" s="56"/>
    </row>
    <row r="42" spans="2:13" s="35" customFormat="1" ht="42.75">
      <c r="B42" s="52">
        <v>72154022</v>
      </c>
      <c r="C42" s="32" t="s">
        <v>119</v>
      </c>
      <c r="D42" s="41" t="s">
        <v>61</v>
      </c>
      <c r="E42" s="32" t="s">
        <v>39</v>
      </c>
      <c r="F42" s="32" t="s">
        <v>40</v>
      </c>
      <c r="G42" s="32" t="s">
        <v>32</v>
      </c>
      <c r="H42" s="34">
        <v>177779860</v>
      </c>
      <c r="I42" s="34">
        <v>57848452</v>
      </c>
      <c r="J42" s="38" t="s">
        <v>37</v>
      </c>
      <c r="K42" s="38" t="s">
        <v>280</v>
      </c>
      <c r="L42" s="48" t="s">
        <v>41</v>
      </c>
      <c r="M42" s="56"/>
    </row>
    <row r="43" spans="2:13" s="35" customFormat="1" ht="42.75">
      <c r="B43" s="52">
        <v>72154066</v>
      </c>
      <c r="C43" s="32" t="s">
        <v>45</v>
      </c>
      <c r="D43" s="33" t="s">
        <v>126</v>
      </c>
      <c r="E43" s="32" t="s">
        <v>131</v>
      </c>
      <c r="F43" s="32" t="s">
        <v>31</v>
      </c>
      <c r="G43" s="32" t="s">
        <v>32</v>
      </c>
      <c r="H43" s="34">
        <v>28000000</v>
      </c>
      <c r="I43" s="34">
        <v>28000000</v>
      </c>
      <c r="J43" s="38" t="s">
        <v>33</v>
      </c>
      <c r="K43" s="38" t="s">
        <v>30</v>
      </c>
      <c r="L43" s="48" t="s">
        <v>41</v>
      </c>
      <c r="M43" s="56"/>
    </row>
    <row r="44" spans="2:13" s="35" customFormat="1" ht="42.75">
      <c r="B44" s="52">
        <v>72101516</v>
      </c>
      <c r="C44" s="32" t="s">
        <v>100</v>
      </c>
      <c r="D44" s="33" t="s">
        <v>61</v>
      </c>
      <c r="E44" s="32" t="s">
        <v>58</v>
      </c>
      <c r="F44" s="32" t="s">
        <v>31</v>
      </c>
      <c r="G44" s="32" t="s">
        <v>32</v>
      </c>
      <c r="H44" s="34">
        <v>9000000</v>
      </c>
      <c r="I44" s="34">
        <v>9000000</v>
      </c>
      <c r="J44" s="38" t="s">
        <v>33</v>
      </c>
      <c r="K44" s="38" t="s">
        <v>30</v>
      </c>
      <c r="L44" s="48" t="s">
        <v>41</v>
      </c>
      <c r="M44" s="56"/>
    </row>
    <row r="45" spans="2:13" s="35" customFormat="1" ht="42.75">
      <c r="B45" s="52">
        <v>92121700</v>
      </c>
      <c r="C45" s="32" t="s">
        <v>46</v>
      </c>
      <c r="D45" s="33" t="s">
        <v>127</v>
      </c>
      <c r="E45" s="32" t="s">
        <v>65</v>
      </c>
      <c r="F45" s="32" t="s">
        <v>43</v>
      </c>
      <c r="G45" s="32" t="s">
        <v>32</v>
      </c>
      <c r="H45" s="34">
        <v>20700668</v>
      </c>
      <c r="I45" s="34">
        <v>20700668</v>
      </c>
      <c r="J45" s="38" t="s">
        <v>33</v>
      </c>
      <c r="K45" s="38" t="s">
        <v>30</v>
      </c>
      <c r="L45" s="48" t="s">
        <v>41</v>
      </c>
      <c r="M45" s="56"/>
    </row>
    <row r="46" spans="2:13" s="35" customFormat="1" ht="42.75">
      <c r="B46" s="52">
        <v>73151600</v>
      </c>
      <c r="C46" s="32" t="s">
        <v>47</v>
      </c>
      <c r="D46" s="33" t="s">
        <v>61</v>
      </c>
      <c r="E46" s="32" t="s">
        <v>39</v>
      </c>
      <c r="F46" s="32" t="s">
        <v>40</v>
      </c>
      <c r="G46" s="32" t="s">
        <v>32</v>
      </c>
      <c r="H46" s="34">
        <v>65918888</v>
      </c>
      <c r="I46" s="34">
        <v>10661312</v>
      </c>
      <c r="J46" s="38" t="s">
        <v>37</v>
      </c>
      <c r="K46" s="38" t="s">
        <v>280</v>
      </c>
      <c r="L46" s="48" t="s">
        <v>41</v>
      </c>
      <c r="M46" s="56"/>
    </row>
    <row r="47" spans="2:13" s="35" customFormat="1" ht="42.75">
      <c r="B47" s="52">
        <v>78101604</v>
      </c>
      <c r="C47" s="32" t="s">
        <v>132</v>
      </c>
      <c r="D47" s="33" t="s">
        <v>61</v>
      </c>
      <c r="E47" s="40" t="s">
        <v>39</v>
      </c>
      <c r="F47" s="32" t="s">
        <v>31</v>
      </c>
      <c r="G47" s="32" t="s">
        <v>32</v>
      </c>
      <c r="H47" s="34">
        <v>34847143</v>
      </c>
      <c r="I47" s="34">
        <v>5761563</v>
      </c>
      <c r="J47" s="38" t="s">
        <v>384</v>
      </c>
      <c r="K47" s="38" t="s">
        <v>280</v>
      </c>
      <c r="L47" s="48" t="s">
        <v>86</v>
      </c>
      <c r="M47" s="56"/>
    </row>
    <row r="48" spans="2:13" s="35" customFormat="1" ht="42.75">
      <c r="B48" s="52">
        <v>78181500</v>
      </c>
      <c r="C48" s="32" t="s">
        <v>110</v>
      </c>
      <c r="D48" s="33" t="s">
        <v>61</v>
      </c>
      <c r="E48" s="32" t="s">
        <v>39</v>
      </c>
      <c r="F48" s="32" t="s">
        <v>40</v>
      </c>
      <c r="G48" s="32" t="s">
        <v>32</v>
      </c>
      <c r="H48" s="34">
        <v>121834759</v>
      </c>
      <c r="I48" s="34">
        <v>20018269</v>
      </c>
      <c r="J48" s="38" t="s">
        <v>37</v>
      </c>
      <c r="K48" s="38" t="s">
        <v>280</v>
      </c>
      <c r="L48" s="48" t="s">
        <v>86</v>
      </c>
      <c r="M48" s="56"/>
    </row>
    <row r="49" spans="2:13" s="35" customFormat="1" ht="42.75">
      <c r="B49" s="52">
        <v>78181500</v>
      </c>
      <c r="C49" s="32" t="s">
        <v>133</v>
      </c>
      <c r="D49" s="41" t="s">
        <v>61</v>
      </c>
      <c r="E49" s="32" t="s">
        <v>39</v>
      </c>
      <c r="F49" s="32" t="s">
        <v>303</v>
      </c>
      <c r="G49" s="32" t="s">
        <v>32</v>
      </c>
      <c r="H49" s="34">
        <v>22654732</v>
      </c>
      <c r="I49" s="34">
        <v>3726502</v>
      </c>
      <c r="J49" s="38" t="s">
        <v>37</v>
      </c>
      <c r="K49" s="38" t="s">
        <v>280</v>
      </c>
      <c r="L49" s="48" t="s">
        <v>86</v>
      </c>
      <c r="M49" s="56"/>
    </row>
    <row r="50" spans="2:13" s="35" customFormat="1" ht="42.75">
      <c r="B50" s="52">
        <v>78181500</v>
      </c>
      <c r="C50" s="32" t="s">
        <v>122</v>
      </c>
      <c r="D50" s="41" t="s">
        <v>61</v>
      </c>
      <c r="E50" s="32" t="s">
        <v>39</v>
      </c>
      <c r="F50" s="32" t="s">
        <v>40</v>
      </c>
      <c r="G50" s="32" t="s">
        <v>32</v>
      </c>
      <c r="H50" s="34">
        <v>362569153</v>
      </c>
      <c r="I50" s="34">
        <v>58639683</v>
      </c>
      <c r="J50" s="38" t="s">
        <v>37</v>
      </c>
      <c r="K50" s="38" t="s">
        <v>280</v>
      </c>
      <c r="L50" s="48" t="s">
        <v>86</v>
      </c>
      <c r="M50" s="56"/>
    </row>
    <row r="51" spans="2:13" s="35" customFormat="1" ht="42.75">
      <c r="B51" s="52">
        <v>73152101</v>
      </c>
      <c r="C51" s="32" t="s">
        <v>328</v>
      </c>
      <c r="D51" s="41" t="s">
        <v>329</v>
      </c>
      <c r="E51" s="32" t="s">
        <v>52</v>
      </c>
      <c r="F51" s="32" t="s">
        <v>259</v>
      </c>
      <c r="G51" s="32" t="s">
        <v>32</v>
      </c>
      <c r="H51" s="34">
        <v>749496</v>
      </c>
      <c r="I51" s="34">
        <v>749496</v>
      </c>
      <c r="J51" s="38" t="s">
        <v>33</v>
      </c>
      <c r="K51" s="38" t="s">
        <v>30</v>
      </c>
      <c r="L51" s="48" t="s">
        <v>41</v>
      </c>
      <c r="M51" s="56"/>
    </row>
    <row r="52" spans="2:13" s="35" customFormat="1" ht="42.75">
      <c r="B52" s="52">
        <v>72153613</v>
      </c>
      <c r="C52" s="32" t="s">
        <v>330</v>
      </c>
      <c r="D52" s="41" t="s">
        <v>42</v>
      </c>
      <c r="E52" s="32" t="s">
        <v>58</v>
      </c>
      <c r="F52" s="32" t="s">
        <v>31</v>
      </c>
      <c r="G52" s="32" t="s">
        <v>32</v>
      </c>
      <c r="H52" s="34">
        <v>11925000</v>
      </c>
      <c r="I52" s="34">
        <v>11925000</v>
      </c>
      <c r="J52" s="38" t="s">
        <v>33</v>
      </c>
      <c r="K52" s="38" t="s">
        <v>30</v>
      </c>
      <c r="L52" s="48" t="s">
        <v>41</v>
      </c>
      <c r="M52" s="56"/>
    </row>
    <row r="53" spans="2:13" s="35" customFormat="1" ht="42.75">
      <c r="B53" s="52">
        <v>78181500</v>
      </c>
      <c r="C53" s="32" t="s">
        <v>122</v>
      </c>
      <c r="D53" s="41" t="s">
        <v>42</v>
      </c>
      <c r="E53" s="39" t="s">
        <v>56</v>
      </c>
      <c r="F53" s="32" t="s">
        <v>31</v>
      </c>
      <c r="G53" s="32" t="s">
        <v>32</v>
      </c>
      <c r="H53" s="34">
        <v>62434998</v>
      </c>
      <c r="I53" s="34">
        <v>62434998</v>
      </c>
      <c r="J53" s="38" t="s">
        <v>33</v>
      </c>
      <c r="K53" s="38" t="s">
        <v>30</v>
      </c>
      <c r="L53" s="48" t="s">
        <v>86</v>
      </c>
      <c r="M53" s="56"/>
    </row>
    <row r="54" spans="2:13" s="35" customFormat="1" ht="42.75">
      <c r="B54" s="52">
        <v>78181500</v>
      </c>
      <c r="C54" s="32" t="s">
        <v>114</v>
      </c>
      <c r="D54" s="33" t="s">
        <v>61</v>
      </c>
      <c r="E54" s="39" t="s">
        <v>39</v>
      </c>
      <c r="F54" s="32" t="s">
        <v>40</v>
      </c>
      <c r="G54" s="32" t="s">
        <v>32</v>
      </c>
      <c r="H54" s="34">
        <v>92745000</v>
      </c>
      <c r="I54" s="34">
        <v>15000000</v>
      </c>
      <c r="J54" s="38" t="s">
        <v>37</v>
      </c>
      <c r="K54" s="38" t="s">
        <v>280</v>
      </c>
      <c r="L54" s="48" t="s">
        <v>86</v>
      </c>
      <c r="M54" s="56"/>
    </row>
    <row r="55" spans="2:13" s="35" customFormat="1" ht="42.75">
      <c r="B55" s="52">
        <v>78181500</v>
      </c>
      <c r="C55" s="32" t="s">
        <v>101</v>
      </c>
      <c r="D55" s="33" t="s">
        <v>61</v>
      </c>
      <c r="E55" s="39" t="s">
        <v>39</v>
      </c>
      <c r="F55" s="32" t="s">
        <v>40</v>
      </c>
      <c r="G55" s="32" t="s">
        <v>32</v>
      </c>
      <c r="H55" s="34">
        <v>786429331</v>
      </c>
      <c r="I55" s="34">
        <v>127192193</v>
      </c>
      <c r="J55" s="38" t="s">
        <v>37</v>
      </c>
      <c r="K55" s="38" t="s">
        <v>280</v>
      </c>
      <c r="L55" s="48" t="s">
        <v>86</v>
      </c>
      <c r="M55" s="56"/>
    </row>
    <row r="56" spans="2:13" s="35" customFormat="1" ht="42.75">
      <c r="B56" s="52">
        <v>78181500</v>
      </c>
      <c r="C56" s="32" t="s">
        <v>101</v>
      </c>
      <c r="D56" s="33" t="s">
        <v>126</v>
      </c>
      <c r="E56" s="39" t="s">
        <v>54</v>
      </c>
      <c r="F56" s="32" t="s">
        <v>40</v>
      </c>
      <c r="G56" s="32" t="s">
        <v>32</v>
      </c>
      <c r="H56" s="34">
        <v>425619000</v>
      </c>
      <c r="I56" s="34">
        <v>425619000</v>
      </c>
      <c r="J56" s="38" t="s">
        <v>33</v>
      </c>
      <c r="K56" s="38" t="s">
        <v>30</v>
      </c>
      <c r="L56" s="48" t="s">
        <v>86</v>
      </c>
      <c r="M56" s="56"/>
    </row>
    <row r="57" spans="2:13" s="35" customFormat="1" ht="42.75">
      <c r="B57" s="52">
        <v>78181500</v>
      </c>
      <c r="C57" s="40" t="s">
        <v>123</v>
      </c>
      <c r="D57" s="33" t="s">
        <v>126</v>
      </c>
      <c r="E57" s="39" t="s">
        <v>60</v>
      </c>
      <c r="F57" s="32" t="s">
        <v>40</v>
      </c>
      <c r="G57" s="32" t="s">
        <v>32</v>
      </c>
      <c r="H57" s="34">
        <v>90000000</v>
      </c>
      <c r="I57" s="34">
        <v>90000000</v>
      </c>
      <c r="J57" s="38" t="s">
        <v>33</v>
      </c>
      <c r="K57" s="38" t="s">
        <v>30</v>
      </c>
      <c r="L57" s="48" t="s">
        <v>86</v>
      </c>
      <c r="M57" s="56"/>
    </row>
    <row r="58" spans="2:13" s="35" customFormat="1" ht="42.75">
      <c r="B58" s="52">
        <v>78181500</v>
      </c>
      <c r="C58" s="32" t="s">
        <v>123</v>
      </c>
      <c r="D58" s="33" t="s">
        <v>51</v>
      </c>
      <c r="E58" s="39" t="s">
        <v>39</v>
      </c>
      <c r="F58" s="32" t="s">
        <v>40</v>
      </c>
      <c r="G58" s="32" t="s">
        <v>32</v>
      </c>
      <c r="H58" s="34">
        <v>122700000</v>
      </c>
      <c r="I58" s="34">
        <v>30000000</v>
      </c>
      <c r="J58" s="38" t="s">
        <v>33</v>
      </c>
      <c r="K58" s="38" t="s">
        <v>30</v>
      </c>
      <c r="L58" s="48" t="s">
        <v>86</v>
      </c>
      <c r="M58" s="56"/>
    </row>
    <row r="59" spans="2:13" s="35" customFormat="1" ht="52.5" customHeight="1">
      <c r="B59" s="52" t="s">
        <v>134</v>
      </c>
      <c r="C59" s="32" t="s">
        <v>135</v>
      </c>
      <c r="D59" s="33" t="s">
        <v>61</v>
      </c>
      <c r="E59" s="39" t="s">
        <v>39</v>
      </c>
      <c r="F59" s="32" t="s">
        <v>48</v>
      </c>
      <c r="G59" s="32" t="s">
        <v>32</v>
      </c>
      <c r="H59" s="42">
        <v>3679671270</v>
      </c>
      <c r="I59" s="34">
        <v>1046116873</v>
      </c>
      <c r="J59" s="38" t="s">
        <v>37</v>
      </c>
      <c r="K59" s="38" t="s">
        <v>280</v>
      </c>
      <c r="L59" s="48" t="s">
        <v>41</v>
      </c>
      <c r="M59" s="56"/>
    </row>
    <row r="60" spans="2:13" s="35" customFormat="1" ht="42.75">
      <c r="B60" s="52">
        <v>84122000</v>
      </c>
      <c r="C60" s="40" t="s">
        <v>111</v>
      </c>
      <c r="D60" s="33" t="s">
        <v>61</v>
      </c>
      <c r="E60" s="39" t="s">
        <v>39</v>
      </c>
      <c r="F60" s="32" t="s">
        <v>31</v>
      </c>
      <c r="G60" s="32" t="s">
        <v>32</v>
      </c>
      <c r="H60" s="34">
        <v>11021228</v>
      </c>
      <c r="I60" s="34">
        <v>2681695</v>
      </c>
      <c r="J60" s="38" t="s">
        <v>37</v>
      </c>
      <c r="K60" s="38" t="s">
        <v>280</v>
      </c>
      <c r="L60" s="48" t="s">
        <v>41</v>
      </c>
      <c r="M60" s="56"/>
    </row>
    <row r="61" spans="2:13" s="35" customFormat="1" ht="42.75">
      <c r="B61" s="52">
        <v>92121500</v>
      </c>
      <c r="C61" s="32" t="s">
        <v>49</v>
      </c>
      <c r="D61" s="33" t="s">
        <v>61</v>
      </c>
      <c r="E61" s="39" t="s">
        <v>113</v>
      </c>
      <c r="F61" s="32" t="s">
        <v>48</v>
      </c>
      <c r="G61" s="32" t="s">
        <v>32</v>
      </c>
      <c r="H61" s="34">
        <v>1466877982</v>
      </c>
      <c r="I61" s="34">
        <v>285029920</v>
      </c>
      <c r="J61" s="38" t="s">
        <v>37</v>
      </c>
      <c r="K61" s="38" t="s">
        <v>280</v>
      </c>
      <c r="L61" s="48" t="s">
        <v>41</v>
      </c>
      <c r="M61" s="56"/>
    </row>
    <row r="62" spans="2:13" s="35" customFormat="1" ht="42.75">
      <c r="B62" s="53">
        <v>92121500</v>
      </c>
      <c r="C62" s="43" t="s">
        <v>136</v>
      </c>
      <c r="D62" s="38" t="s">
        <v>124</v>
      </c>
      <c r="E62" s="39" t="s">
        <v>39</v>
      </c>
      <c r="F62" s="43" t="s">
        <v>43</v>
      </c>
      <c r="G62" s="43" t="s">
        <v>32</v>
      </c>
      <c r="H62" s="44">
        <v>105369204</v>
      </c>
      <c r="I62" s="44">
        <v>17133204</v>
      </c>
      <c r="J62" s="38" t="s">
        <v>37</v>
      </c>
      <c r="K62" s="38" t="s">
        <v>280</v>
      </c>
      <c r="L62" s="48" t="s">
        <v>41</v>
      </c>
      <c r="M62" s="56"/>
    </row>
    <row r="63" spans="2:13" s="35" customFormat="1" ht="42.75">
      <c r="B63" s="52">
        <v>78102200</v>
      </c>
      <c r="C63" s="32" t="s">
        <v>137</v>
      </c>
      <c r="D63" s="33" t="s">
        <v>51</v>
      </c>
      <c r="E63" s="39" t="s">
        <v>39</v>
      </c>
      <c r="F63" s="32" t="s">
        <v>43</v>
      </c>
      <c r="G63" s="32" t="s">
        <v>32</v>
      </c>
      <c r="H63" s="44">
        <v>2822927488</v>
      </c>
      <c r="I63" s="44">
        <v>887713048</v>
      </c>
      <c r="J63" s="38" t="s">
        <v>37</v>
      </c>
      <c r="K63" s="38" t="s">
        <v>280</v>
      </c>
      <c r="L63" s="48" t="s">
        <v>41</v>
      </c>
      <c r="M63" s="56"/>
    </row>
    <row r="64" spans="2:13" s="35" customFormat="1" ht="42.75">
      <c r="B64" s="53">
        <v>78101800</v>
      </c>
      <c r="C64" s="43" t="s">
        <v>138</v>
      </c>
      <c r="D64" s="38" t="s">
        <v>61</v>
      </c>
      <c r="E64" s="39" t="s">
        <v>39</v>
      </c>
      <c r="F64" s="43" t="s">
        <v>40</v>
      </c>
      <c r="G64" s="43" t="s">
        <v>32</v>
      </c>
      <c r="H64" s="44">
        <v>65487245</v>
      </c>
      <c r="I64" s="44">
        <v>10591500</v>
      </c>
      <c r="J64" s="38" t="s">
        <v>37</v>
      </c>
      <c r="K64" s="38" t="s">
        <v>280</v>
      </c>
      <c r="L64" s="48" t="s">
        <v>139</v>
      </c>
      <c r="M64" s="56"/>
    </row>
    <row r="65" spans="2:13" s="35" customFormat="1" ht="42.75">
      <c r="B65" s="52">
        <v>82101500</v>
      </c>
      <c r="C65" s="32" t="s">
        <v>112</v>
      </c>
      <c r="D65" s="33" t="s">
        <v>61</v>
      </c>
      <c r="E65" s="39" t="s">
        <v>39</v>
      </c>
      <c r="F65" s="32" t="s">
        <v>40</v>
      </c>
      <c r="G65" s="32" t="s">
        <v>32</v>
      </c>
      <c r="H65" s="34">
        <v>243770562</v>
      </c>
      <c r="I65" s="34">
        <v>39425936</v>
      </c>
      <c r="J65" s="38" t="s">
        <v>37</v>
      </c>
      <c r="K65" s="38" t="s">
        <v>280</v>
      </c>
      <c r="L65" s="48" t="s">
        <v>41</v>
      </c>
      <c r="M65" s="56"/>
    </row>
    <row r="66" spans="2:13" s="35" customFormat="1" ht="42.75">
      <c r="B66" s="53">
        <v>55101500</v>
      </c>
      <c r="C66" s="43" t="s">
        <v>50</v>
      </c>
      <c r="D66" s="33" t="s">
        <v>51</v>
      </c>
      <c r="E66" s="39" t="s">
        <v>274</v>
      </c>
      <c r="F66" s="43" t="s">
        <v>43</v>
      </c>
      <c r="G66" s="43" t="s">
        <v>32</v>
      </c>
      <c r="H66" s="44">
        <v>2000000</v>
      </c>
      <c r="I66" s="44">
        <v>2000000</v>
      </c>
      <c r="J66" s="38" t="s">
        <v>33</v>
      </c>
      <c r="K66" s="38" t="s">
        <v>30</v>
      </c>
      <c r="L66" s="48" t="s">
        <v>41</v>
      </c>
      <c r="M66" s="56"/>
    </row>
    <row r="67" spans="2:13" s="35" customFormat="1" ht="42.75">
      <c r="B67" s="53">
        <v>55101500</v>
      </c>
      <c r="C67" s="43" t="s">
        <v>405</v>
      </c>
      <c r="D67" s="33" t="s">
        <v>61</v>
      </c>
      <c r="E67" s="39" t="s">
        <v>39</v>
      </c>
      <c r="F67" s="43" t="s">
        <v>43</v>
      </c>
      <c r="G67" s="43" t="s">
        <v>32</v>
      </c>
      <c r="H67" s="44">
        <v>2860000</v>
      </c>
      <c r="I67" s="44">
        <v>2860000</v>
      </c>
      <c r="J67" s="38" t="s">
        <v>33</v>
      </c>
      <c r="K67" s="38" t="s">
        <v>30</v>
      </c>
      <c r="L67" s="48" t="s">
        <v>41</v>
      </c>
      <c r="M67" s="56"/>
    </row>
    <row r="68" spans="2:13" s="35" customFormat="1" ht="42.75">
      <c r="B68" s="52">
        <v>55101500</v>
      </c>
      <c r="C68" s="32" t="s">
        <v>140</v>
      </c>
      <c r="D68" s="38" t="s">
        <v>51</v>
      </c>
      <c r="E68" s="39" t="s">
        <v>39</v>
      </c>
      <c r="F68" s="32" t="s">
        <v>43</v>
      </c>
      <c r="G68" s="32" t="s">
        <v>32</v>
      </c>
      <c r="H68" s="34">
        <v>386979840</v>
      </c>
      <c r="I68" s="34">
        <v>386979840</v>
      </c>
      <c r="J68" s="38" t="s">
        <v>33</v>
      </c>
      <c r="K68" s="38" t="s">
        <v>30</v>
      </c>
      <c r="L68" s="48" t="s">
        <v>41</v>
      </c>
      <c r="M68" s="56"/>
    </row>
    <row r="69" spans="2:13" s="35" customFormat="1" ht="42.75">
      <c r="B69" s="52" t="s">
        <v>141</v>
      </c>
      <c r="C69" s="32" t="s">
        <v>142</v>
      </c>
      <c r="D69" s="33" t="s">
        <v>35</v>
      </c>
      <c r="E69" s="39" t="s">
        <v>39</v>
      </c>
      <c r="F69" s="32" t="s">
        <v>48</v>
      </c>
      <c r="G69" s="32" t="s">
        <v>32</v>
      </c>
      <c r="H69" s="34">
        <v>19831588592</v>
      </c>
      <c r="I69" s="34">
        <v>9457327418</v>
      </c>
      <c r="J69" s="38" t="s">
        <v>37</v>
      </c>
      <c r="K69" s="38" t="s">
        <v>280</v>
      </c>
      <c r="L69" s="48" t="s">
        <v>144</v>
      </c>
      <c r="M69" s="56"/>
    </row>
    <row r="70" spans="2:13" s="35" customFormat="1" ht="128.25">
      <c r="B70" s="52" t="s">
        <v>265</v>
      </c>
      <c r="C70" s="32" t="s">
        <v>263</v>
      </c>
      <c r="D70" s="33" t="s">
        <v>127</v>
      </c>
      <c r="E70" s="39" t="s">
        <v>39</v>
      </c>
      <c r="F70" s="32" t="s">
        <v>89</v>
      </c>
      <c r="G70" s="32" t="s">
        <v>30</v>
      </c>
      <c r="H70" s="34">
        <v>0</v>
      </c>
      <c r="I70" s="34">
        <v>0</v>
      </c>
      <c r="J70" s="38" t="s">
        <v>33</v>
      </c>
      <c r="K70" s="38" t="s">
        <v>30</v>
      </c>
      <c r="L70" s="48" t="s">
        <v>264</v>
      </c>
      <c r="M70" s="56"/>
    </row>
    <row r="71" spans="2:13" s="35" customFormat="1" ht="42.75">
      <c r="B71" s="52">
        <v>80161800</v>
      </c>
      <c r="C71" s="32" t="s">
        <v>120</v>
      </c>
      <c r="D71" s="33" t="s">
        <v>61</v>
      </c>
      <c r="E71" s="39" t="s">
        <v>39</v>
      </c>
      <c r="F71" s="32" t="s">
        <v>59</v>
      </c>
      <c r="G71" s="32" t="s">
        <v>32</v>
      </c>
      <c r="H71" s="34">
        <v>1276339500</v>
      </c>
      <c r="I71" s="34">
        <v>206427220</v>
      </c>
      <c r="J71" s="38" t="s">
        <v>37</v>
      </c>
      <c r="K71" s="38" t="s">
        <v>280</v>
      </c>
      <c r="L71" s="48" t="s">
        <v>41</v>
      </c>
      <c r="M71" s="56"/>
    </row>
    <row r="72" spans="2:13" s="35" customFormat="1" ht="42.75">
      <c r="B72" s="52">
        <v>80131500</v>
      </c>
      <c r="C72" s="32" t="s">
        <v>145</v>
      </c>
      <c r="D72" s="33" t="s">
        <v>51</v>
      </c>
      <c r="E72" s="39" t="s">
        <v>58</v>
      </c>
      <c r="F72" s="32" t="s">
        <v>43</v>
      </c>
      <c r="G72" s="32" t="s">
        <v>32</v>
      </c>
      <c r="H72" s="34">
        <v>46823368</v>
      </c>
      <c r="I72" s="34">
        <v>46823368</v>
      </c>
      <c r="J72" s="38" t="s">
        <v>33</v>
      </c>
      <c r="K72" s="38" t="s">
        <v>30</v>
      </c>
      <c r="L72" s="48" t="s">
        <v>41</v>
      </c>
      <c r="M72" s="56"/>
    </row>
    <row r="73" spans="2:13" s="35" customFormat="1" ht="42.75">
      <c r="B73" s="52">
        <v>80131500</v>
      </c>
      <c r="C73" s="32" t="s">
        <v>145</v>
      </c>
      <c r="D73" s="33" t="s">
        <v>325</v>
      </c>
      <c r="E73" s="39" t="s">
        <v>39</v>
      </c>
      <c r="F73" s="32" t="s">
        <v>43</v>
      </c>
      <c r="G73" s="32" t="s">
        <v>32</v>
      </c>
      <c r="H73" s="34">
        <v>289508884</v>
      </c>
      <c r="I73" s="34">
        <v>46823368</v>
      </c>
      <c r="J73" s="38" t="s">
        <v>37</v>
      </c>
      <c r="K73" s="38" t="s">
        <v>280</v>
      </c>
      <c r="L73" s="48" t="s">
        <v>41</v>
      </c>
      <c r="M73" s="56"/>
    </row>
    <row r="74" spans="2:13" s="35" customFormat="1" ht="42.75">
      <c r="B74" s="52">
        <v>80131500</v>
      </c>
      <c r="C74" s="32" t="s">
        <v>146</v>
      </c>
      <c r="D74" s="33" t="s">
        <v>51</v>
      </c>
      <c r="E74" s="39" t="s">
        <v>39</v>
      </c>
      <c r="F74" s="32" t="s">
        <v>43</v>
      </c>
      <c r="G74" s="32" t="s">
        <v>32</v>
      </c>
      <c r="H74" s="34">
        <v>222234254</v>
      </c>
      <c r="I74" s="34">
        <v>75100867</v>
      </c>
      <c r="J74" s="38" t="s">
        <v>37</v>
      </c>
      <c r="K74" s="38" t="s">
        <v>280</v>
      </c>
      <c r="L74" s="48" t="s">
        <v>41</v>
      </c>
      <c r="M74" s="56"/>
    </row>
    <row r="75" spans="2:13" s="35" customFormat="1" ht="42.75">
      <c r="B75" s="52">
        <v>80131500</v>
      </c>
      <c r="C75" s="32" t="s">
        <v>147</v>
      </c>
      <c r="D75" s="33" t="s">
        <v>326</v>
      </c>
      <c r="E75" s="39" t="s">
        <v>327</v>
      </c>
      <c r="F75" s="32" t="s">
        <v>43</v>
      </c>
      <c r="G75" s="32" t="s">
        <v>32</v>
      </c>
      <c r="H75" s="34">
        <v>706435731</v>
      </c>
      <c r="I75" s="34">
        <v>706435731</v>
      </c>
      <c r="J75" s="38" t="s">
        <v>33</v>
      </c>
      <c r="K75" s="38" t="s">
        <v>30</v>
      </c>
      <c r="L75" s="48" t="s">
        <v>41</v>
      </c>
      <c r="M75" s="56"/>
    </row>
    <row r="76" spans="2:13" s="35" customFormat="1" ht="42.75">
      <c r="B76" s="52">
        <v>80131500</v>
      </c>
      <c r="C76" s="32" t="s">
        <v>147</v>
      </c>
      <c r="D76" s="33" t="s">
        <v>124</v>
      </c>
      <c r="E76" s="39" t="s">
        <v>54</v>
      </c>
      <c r="F76" s="32" t="s">
        <v>43</v>
      </c>
      <c r="G76" s="32" t="s">
        <v>32</v>
      </c>
      <c r="H76" s="34">
        <v>943920995.004</v>
      </c>
      <c r="I76" s="34">
        <v>307145970</v>
      </c>
      <c r="J76" s="38" t="s">
        <v>37</v>
      </c>
      <c r="K76" s="38" t="s">
        <v>280</v>
      </c>
      <c r="L76" s="48" t="s">
        <v>41</v>
      </c>
      <c r="M76" s="56"/>
    </row>
    <row r="77" spans="2:13" s="35" customFormat="1" ht="42.75">
      <c r="B77" s="52">
        <v>80131500</v>
      </c>
      <c r="C77" s="32" t="s">
        <v>148</v>
      </c>
      <c r="D77" s="33" t="s">
        <v>51</v>
      </c>
      <c r="E77" s="39" t="s">
        <v>39</v>
      </c>
      <c r="F77" s="32" t="s">
        <v>43</v>
      </c>
      <c r="G77" s="32" t="s">
        <v>32</v>
      </c>
      <c r="H77" s="34">
        <v>122941202</v>
      </c>
      <c r="I77" s="34">
        <v>36464616</v>
      </c>
      <c r="J77" s="38" t="s">
        <v>37</v>
      </c>
      <c r="K77" s="38" t="s">
        <v>280</v>
      </c>
      <c r="L77" s="48" t="s">
        <v>41</v>
      </c>
      <c r="M77" s="56"/>
    </row>
    <row r="78" spans="2:13" s="35" customFormat="1" ht="57">
      <c r="B78" s="52">
        <v>80131500</v>
      </c>
      <c r="C78" s="32" t="s">
        <v>149</v>
      </c>
      <c r="D78" s="33" t="s">
        <v>51</v>
      </c>
      <c r="E78" s="39" t="s">
        <v>39</v>
      </c>
      <c r="F78" s="32" t="s">
        <v>43</v>
      </c>
      <c r="G78" s="32" t="s">
        <v>32</v>
      </c>
      <c r="H78" s="34">
        <v>63790828</v>
      </c>
      <c r="I78" s="34">
        <v>20846676</v>
      </c>
      <c r="J78" s="38" t="s">
        <v>37</v>
      </c>
      <c r="K78" s="38" t="s">
        <v>280</v>
      </c>
      <c r="L78" s="48" t="s">
        <v>41</v>
      </c>
      <c r="M78" s="56"/>
    </row>
    <row r="79" spans="2:13" s="35" customFormat="1" ht="42.75">
      <c r="B79" s="52">
        <v>80131500</v>
      </c>
      <c r="C79" s="32" t="s">
        <v>150</v>
      </c>
      <c r="D79" s="33" t="s">
        <v>51</v>
      </c>
      <c r="E79" s="39" t="s">
        <v>39</v>
      </c>
      <c r="F79" s="32" t="s">
        <v>43</v>
      </c>
      <c r="G79" s="32" t="s">
        <v>32</v>
      </c>
      <c r="H79" s="34">
        <v>135831308</v>
      </c>
      <c r="I79" s="34">
        <v>42400000</v>
      </c>
      <c r="J79" s="38" t="s">
        <v>37</v>
      </c>
      <c r="K79" s="38" t="s">
        <v>280</v>
      </c>
      <c r="L79" s="48" t="s">
        <v>41</v>
      </c>
      <c r="M79" s="56"/>
    </row>
    <row r="80" spans="2:13" s="35" customFormat="1" ht="42.75">
      <c r="B80" s="52">
        <v>80131500</v>
      </c>
      <c r="C80" s="32" t="s">
        <v>151</v>
      </c>
      <c r="D80" s="33" t="s">
        <v>51</v>
      </c>
      <c r="E80" s="39" t="s">
        <v>39</v>
      </c>
      <c r="F80" s="32" t="s">
        <v>43</v>
      </c>
      <c r="G80" s="32" t="s">
        <v>32</v>
      </c>
      <c r="H80" s="34">
        <v>142733933</v>
      </c>
      <c r="I80" s="34">
        <v>46645076</v>
      </c>
      <c r="J80" s="38" t="s">
        <v>37</v>
      </c>
      <c r="K80" s="38" t="s">
        <v>280</v>
      </c>
      <c r="L80" s="48" t="s">
        <v>41</v>
      </c>
      <c r="M80" s="56"/>
    </row>
    <row r="81" spans="2:13" s="35" customFormat="1" ht="42.75">
      <c r="B81" s="52">
        <v>80131500</v>
      </c>
      <c r="C81" s="32" t="s">
        <v>152</v>
      </c>
      <c r="D81" s="33" t="s">
        <v>51</v>
      </c>
      <c r="E81" s="39" t="s">
        <v>39</v>
      </c>
      <c r="F81" s="32" t="s">
        <v>43</v>
      </c>
      <c r="G81" s="32" t="s">
        <v>32</v>
      </c>
      <c r="H81" s="34">
        <v>88827200</v>
      </c>
      <c r="I81" s="34">
        <v>28840000</v>
      </c>
      <c r="J81" s="38" t="s">
        <v>37</v>
      </c>
      <c r="K81" s="38" t="s">
        <v>280</v>
      </c>
      <c r="L81" s="48" t="s">
        <v>41</v>
      </c>
      <c r="M81" s="56"/>
    </row>
    <row r="82" spans="2:12" s="35" customFormat="1" ht="28.5">
      <c r="B82" s="52" t="s">
        <v>93</v>
      </c>
      <c r="C82" s="32" t="s">
        <v>115</v>
      </c>
      <c r="D82" s="33" t="s">
        <v>61</v>
      </c>
      <c r="E82" s="39" t="s">
        <v>385</v>
      </c>
      <c r="F82" s="32" t="s">
        <v>59</v>
      </c>
      <c r="G82" s="32" t="s">
        <v>32</v>
      </c>
      <c r="H82" s="34">
        <v>544965598</v>
      </c>
      <c r="I82" s="34">
        <v>112075187</v>
      </c>
      <c r="J82" s="38" t="s">
        <v>37</v>
      </c>
      <c r="K82" s="38" t="s">
        <v>280</v>
      </c>
      <c r="L82" s="48" t="s">
        <v>116</v>
      </c>
    </row>
    <row r="83" spans="2:12" s="35" customFormat="1" ht="99.75">
      <c r="B83" s="52">
        <v>81111820</v>
      </c>
      <c r="C83" s="32" t="s">
        <v>294</v>
      </c>
      <c r="D83" s="60" t="s">
        <v>42</v>
      </c>
      <c r="E83" s="39" t="s">
        <v>339</v>
      </c>
      <c r="F83" s="32" t="s">
        <v>40</v>
      </c>
      <c r="G83" s="32" t="s">
        <v>32</v>
      </c>
      <c r="H83" s="34">
        <v>419000000</v>
      </c>
      <c r="I83" s="34">
        <v>62850000</v>
      </c>
      <c r="J83" s="38" t="s">
        <v>37</v>
      </c>
      <c r="K83" s="38" t="s">
        <v>196</v>
      </c>
      <c r="L83" s="48" t="s">
        <v>91</v>
      </c>
    </row>
    <row r="84" spans="2:12" s="35" customFormat="1" ht="57">
      <c r="B84" s="52">
        <v>81111820</v>
      </c>
      <c r="C84" s="32" t="s">
        <v>295</v>
      </c>
      <c r="D84" s="60" t="s">
        <v>42</v>
      </c>
      <c r="E84" s="39" t="s">
        <v>339</v>
      </c>
      <c r="F84" s="32" t="s">
        <v>31</v>
      </c>
      <c r="G84" s="32" t="s">
        <v>32</v>
      </c>
      <c r="H84" s="34">
        <v>13000000</v>
      </c>
      <c r="I84" s="34">
        <v>1950000</v>
      </c>
      <c r="J84" s="38" t="s">
        <v>37</v>
      </c>
      <c r="K84" s="38" t="s">
        <v>196</v>
      </c>
      <c r="L84" s="48" t="s">
        <v>91</v>
      </c>
    </row>
    <row r="85" spans="2:12" s="35" customFormat="1" ht="114">
      <c r="B85" s="52">
        <v>81111820</v>
      </c>
      <c r="C85" s="32" t="s">
        <v>296</v>
      </c>
      <c r="D85" s="60" t="s">
        <v>42</v>
      </c>
      <c r="E85" s="39" t="s">
        <v>339</v>
      </c>
      <c r="F85" s="32" t="s">
        <v>31</v>
      </c>
      <c r="G85" s="32" t="s">
        <v>32</v>
      </c>
      <c r="H85" s="34">
        <v>16800000</v>
      </c>
      <c r="I85" s="34">
        <v>2520000</v>
      </c>
      <c r="J85" s="38" t="s">
        <v>37</v>
      </c>
      <c r="K85" s="38" t="s">
        <v>196</v>
      </c>
      <c r="L85" s="48" t="s">
        <v>91</v>
      </c>
    </row>
    <row r="86" spans="2:12" s="35" customFormat="1" ht="99.75">
      <c r="B86" s="52">
        <v>81111820</v>
      </c>
      <c r="C86" s="32" t="s">
        <v>297</v>
      </c>
      <c r="D86" s="60" t="s">
        <v>42</v>
      </c>
      <c r="E86" s="39" t="s">
        <v>339</v>
      </c>
      <c r="F86" s="32" t="s">
        <v>48</v>
      </c>
      <c r="G86" s="32" t="s">
        <v>32</v>
      </c>
      <c r="H86" s="34">
        <v>3578600000</v>
      </c>
      <c r="I86" s="34">
        <v>536790000</v>
      </c>
      <c r="J86" s="38" t="s">
        <v>37</v>
      </c>
      <c r="K86" s="38" t="s">
        <v>196</v>
      </c>
      <c r="L86" s="48" t="s">
        <v>91</v>
      </c>
    </row>
    <row r="87" spans="2:12" s="35" customFormat="1" ht="142.5">
      <c r="B87" s="52">
        <v>81111820</v>
      </c>
      <c r="C87" s="32" t="s">
        <v>298</v>
      </c>
      <c r="D87" s="60" t="s">
        <v>42</v>
      </c>
      <c r="E87" s="39" t="s">
        <v>339</v>
      </c>
      <c r="F87" s="32" t="s">
        <v>40</v>
      </c>
      <c r="G87" s="32" t="s">
        <v>32</v>
      </c>
      <c r="H87" s="34">
        <v>219000000</v>
      </c>
      <c r="I87" s="34">
        <v>32850000</v>
      </c>
      <c r="J87" s="38" t="s">
        <v>37</v>
      </c>
      <c r="K87" s="38" t="s">
        <v>196</v>
      </c>
      <c r="L87" s="48" t="s">
        <v>91</v>
      </c>
    </row>
    <row r="88" spans="2:12" s="35" customFormat="1" ht="71.25">
      <c r="B88" s="52">
        <v>81111820</v>
      </c>
      <c r="C88" s="32" t="s">
        <v>299</v>
      </c>
      <c r="D88" s="60" t="s">
        <v>42</v>
      </c>
      <c r="E88" s="39" t="s">
        <v>339</v>
      </c>
      <c r="F88" s="32" t="s">
        <v>40</v>
      </c>
      <c r="G88" s="32" t="s">
        <v>32</v>
      </c>
      <c r="H88" s="34">
        <v>144000000</v>
      </c>
      <c r="I88" s="34">
        <v>21600000</v>
      </c>
      <c r="J88" s="38" t="s">
        <v>37</v>
      </c>
      <c r="K88" s="38" t="s">
        <v>196</v>
      </c>
      <c r="L88" s="48" t="s">
        <v>91</v>
      </c>
    </row>
    <row r="89" spans="2:12" s="35" customFormat="1" ht="99.75">
      <c r="B89" s="52">
        <v>81111820</v>
      </c>
      <c r="C89" s="32" t="s">
        <v>300</v>
      </c>
      <c r="D89" s="60" t="s">
        <v>42</v>
      </c>
      <c r="E89" s="39" t="s">
        <v>339</v>
      </c>
      <c r="F89" s="32" t="s">
        <v>48</v>
      </c>
      <c r="G89" s="32" t="s">
        <v>32</v>
      </c>
      <c r="H89" s="34">
        <v>2065500000</v>
      </c>
      <c r="I89" s="34">
        <v>309825000</v>
      </c>
      <c r="J89" s="38" t="s">
        <v>37</v>
      </c>
      <c r="K89" s="38" t="s">
        <v>196</v>
      </c>
      <c r="L89" s="48" t="s">
        <v>91</v>
      </c>
    </row>
    <row r="90" spans="2:12" s="35" customFormat="1" ht="85.5">
      <c r="B90" s="52">
        <v>81111820</v>
      </c>
      <c r="C90" s="32" t="s">
        <v>301</v>
      </c>
      <c r="D90" s="60" t="s">
        <v>42</v>
      </c>
      <c r="E90" s="39" t="s">
        <v>339</v>
      </c>
      <c r="F90" s="32" t="s">
        <v>31</v>
      </c>
      <c r="G90" s="32" t="s">
        <v>32</v>
      </c>
      <c r="H90" s="34">
        <v>12000000</v>
      </c>
      <c r="I90" s="34">
        <v>1800000</v>
      </c>
      <c r="J90" s="38" t="s">
        <v>37</v>
      </c>
      <c r="K90" s="38" t="s">
        <v>196</v>
      </c>
      <c r="L90" s="48" t="s">
        <v>91</v>
      </c>
    </row>
    <row r="91" spans="2:12" s="35" customFormat="1" ht="85.5">
      <c r="B91" s="52">
        <v>81111820</v>
      </c>
      <c r="C91" s="32" t="s">
        <v>302</v>
      </c>
      <c r="D91" s="60" t="s">
        <v>42</v>
      </c>
      <c r="E91" s="39" t="s">
        <v>339</v>
      </c>
      <c r="F91" s="32" t="s">
        <v>40</v>
      </c>
      <c r="G91" s="32" t="s">
        <v>32</v>
      </c>
      <c r="H91" s="34">
        <v>495000000</v>
      </c>
      <c r="I91" s="34">
        <v>74250000</v>
      </c>
      <c r="J91" s="38" t="s">
        <v>37</v>
      </c>
      <c r="K91" s="38" t="s">
        <v>196</v>
      </c>
      <c r="L91" s="48" t="s">
        <v>91</v>
      </c>
    </row>
    <row r="92" spans="2:12" s="35" customFormat="1" ht="161.25">
      <c r="B92" s="52">
        <v>80141607</v>
      </c>
      <c r="C92" s="32" t="s">
        <v>337</v>
      </c>
      <c r="D92" s="60" t="s">
        <v>42</v>
      </c>
      <c r="E92" s="39" t="s">
        <v>339</v>
      </c>
      <c r="F92" s="32" t="s">
        <v>48</v>
      </c>
      <c r="G92" s="32" t="s">
        <v>32</v>
      </c>
      <c r="H92" s="34">
        <v>5071338889.279999</v>
      </c>
      <c r="I92" s="34">
        <v>882017092.3919997</v>
      </c>
      <c r="J92" s="38" t="s">
        <v>37</v>
      </c>
      <c r="K92" s="38" t="s">
        <v>196</v>
      </c>
      <c r="L92" s="48" t="s">
        <v>153</v>
      </c>
    </row>
    <row r="93" spans="2:12" s="35" customFormat="1" ht="107.25">
      <c r="B93" s="52" t="s">
        <v>342</v>
      </c>
      <c r="C93" s="32" t="s">
        <v>338</v>
      </c>
      <c r="D93" s="33" t="s">
        <v>29</v>
      </c>
      <c r="E93" s="39" t="s">
        <v>341</v>
      </c>
      <c r="F93" s="32" t="s">
        <v>48</v>
      </c>
      <c r="G93" s="32" t="s">
        <v>32</v>
      </c>
      <c r="H93" s="34">
        <v>4597920676</v>
      </c>
      <c r="I93" s="34">
        <v>4597920676</v>
      </c>
      <c r="J93" s="38" t="s">
        <v>33</v>
      </c>
      <c r="K93" s="38" t="s">
        <v>30</v>
      </c>
      <c r="L93" s="48" t="s">
        <v>153</v>
      </c>
    </row>
    <row r="94" spans="2:12" s="35" customFormat="1" ht="85.5">
      <c r="B94" s="52" t="s">
        <v>340</v>
      </c>
      <c r="C94" s="32" t="s">
        <v>155</v>
      </c>
      <c r="D94" s="33" t="s">
        <v>29</v>
      </c>
      <c r="E94" s="39" t="s">
        <v>341</v>
      </c>
      <c r="F94" s="39" t="s">
        <v>59</v>
      </c>
      <c r="G94" s="32" t="s">
        <v>32</v>
      </c>
      <c r="H94" s="34">
        <v>1917855977</v>
      </c>
      <c r="I94" s="34">
        <v>1917855977</v>
      </c>
      <c r="J94" s="38" t="s">
        <v>33</v>
      </c>
      <c r="K94" s="38" t="s">
        <v>30</v>
      </c>
      <c r="L94" s="48" t="s">
        <v>153</v>
      </c>
    </row>
    <row r="95" spans="2:12" s="35" customFormat="1" ht="85.5">
      <c r="B95" s="53">
        <v>86101713</v>
      </c>
      <c r="C95" s="32" t="s">
        <v>332</v>
      </c>
      <c r="D95" s="33" t="s">
        <v>29</v>
      </c>
      <c r="E95" s="39" t="s">
        <v>341</v>
      </c>
      <c r="F95" s="39" t="s">
        <v>43</v>
      </c>
      <c r="G95" s="32" t="s">
        <v>32</v>
      </c>
      <c r="H95" s="34">
        <v>14400000</v>
      </c>
      <c r="I95" s="34">
        <v>14400000</v>
      </c>
      <c r="J95" s="38" t="s">
        <v>33</v>
      </c>
      <c r="K95" s="38" t="s">
        <v>30</v>
      </c>
      <c r="L95" s="48" t="s">
        <v>333</v>
      </c>
    </row>
    <row r="96" spans="2:12" s="35" customFormat="1" ht="85.5">
      <c r="B96" s="53">
        <v>86101713</v>
      </c>
      <c r="C96" s="32" t="s">
        <v>334</v>
      </c>
      <c r="D96" s="33" t="s">
        <v>29</v>
      </c>
      <c r="E96" s="39" t="s">
        <v>341</v>
      </c>
      <c r="F96" s="39" t="s">
        <v>43</v>
      </c>
      <c r="G96" s="32" t="s">
        <v>32</v>
      </c>
      <c r="H96" s="34">
        <v>5000000</v>
      </c>
      <c r="I96" s="34">
        <v>5000000</v>
      </c>
      <c r="J96" s="38" t="s">
        <v>33</v>
      </c>
      <c r="K96" s="38" t="s">
        <v>30</v>
      </c>
      <c r="L96" s="48" t="s">
        <v>333</v>
      </c>
    </row>
    <row r="97" spans="2:12" s="35" customFormat="1" ht="142.5">
      <c r="B97" s="53">
        <v>80101500</v>
      </c>
      <c r="C97" s="32" t="s">
        <v>335</v>
      </c>
      <c r="D97" s="33" t="s">
        <v>29</v>
      </c>
      <c r="E97" s="39" t="s">
        <v>341</v>
      </c>
      <c r="F97" s="39" t="s">
        <v>43</v>
      </c>
      <c r="G97" s="32" t="s">
        <v>32</v>
      </c>
      <c r="H97" s="34">
        <v>60000000</v>
      </c>
      <c r="I97" s="34">
        <v>60000000</v>
      </c>
      <c r="J97" s="38" t="s">
        <v>33</v>
      </c>
      <c r="K97" s="38" t="s">
        <v>30</v>
      </c>
      <c r="L97" s="48" t="s">
        <v>153</v>
      </c>
    </row>
    <row r="98" spans="2:12" s="35" customFormat="1" ht="114">
      <c r="B98" s="52">
        <v>80101500</v>
      </c>
      <c r="C98" s="32" t="s">
        <v>336</v>
      </c>
      <c r="D98" s="33" t="s">
        <v>29</v>
      </c>
      <c r="E98" s="39" t="s">
        <v>341</v>
      </c>
      <c r="F98" s="39" t="s">
        <v>43</v>
      </c>
      <c r="G98" s="32" t="s">
        <v>32</v>
      </c>
      <c r="H98" s="34">
        <v>48000000</v>
      </c>
      <c r="I98" s="34">
        <v>48000000</v>
      </c>
      <c r="J98" s="38" t="s">
        <v>33</v>
      </c>
      <c r="K98" s="38" t="s">
        <v>30</v>
      </c>
      <c r="L98" s="48" t="s">
        <v>153</v>
      </c>
    </row>
    <row r="99" spans="2:12" s="35" customFormat="1" ht="57">
      <c r="B99" s="52">
        <v>86101713</v>
      </c>
      <c r="C99" s="32" t="s">
        <v>304</v>
      </c>
      <c r="D99" s="33" t="s">
        <v>29</v>
      </c>
      <c r="E99" s="39" t="s">
        <v>341</v>
      </c>
      <c r="F99" s="39" t="s">
        <v>43</v>
      </c>
      <c r="G99" s="32" t="s">
        <v>32</v>
      </c>
      <c r="H99" s="34">
        <v>45000000</v>
      </c>
      <c r="I99" s="34">
        <v>45000000</v>
      </c>
      <c r="J99" s="38" t="s">
        <v>33</v>
      </c>
      <c r="K99" s="38" t="s">
        <v>30</v>
      </c>
      <c r="L99" s="48" t="s">
        <v>92</v>
      </c>
    </row>
    <row r="100" spans="2:12" s="35" customFormat="1" ht="57">
      <c r="B100" s="52">
        <v>86101713</v>
      </c>
      <c r="C100" s="32" t="s">
        <v>305</v>
      </c>
      <c r="D100" s="33" t="s">
        <v>29</v>
      </c>
      <c r="E100" s="39" t="s">
        <v>341</v>
      </c>
      <c r="F100" s="39" t="s">
        <v>43</v>
      </c>
      <c r="G100" s="32" t="s">
        <v>32</v>
      </c>
      <c r="H100" s="34">
        <v>45000000</v>
      </c>
      <c r="I100" s="34">
        <v>45000000</v>
      </c>
      <c r="J100" s="38" t="s">
        <v>33</v>
      </c>
      <c r="K100" s="38" t="s">
        <v>30</v>
      </c>
      <c r="L100" s="48" t="s">
        <v>92</v>
      </c>
    </row>
    <row r="101" spans="2:12" s="35" customFormat="1" ht="57">
      <c r="B101" s="52">
        <v>86101713</v>
      </c>
      <c r="C101" s="32" t="s">
        <v>306</v>
      </c>
      <c r="D101" s="33" t="s">
        <v>29</v>
      </c>
      <c r="E101" s="39" t="s">
        <v>341</v>
      </c>
      <c r="F101" s="39" t="s">
        <v>43</v>
      </c>
      <c r="G101" s="32" t="s">
        <v>32</v>
      </c>
      <c r="H101" s="34">
        <v>45000000</v>
      </c>
      <c r="I101" s="34">
        <v>45000000</v>
      </c>
      <c r="J101" s="38" t="s">
        <v>33</v>
      </c>
      <c r="K101" s="38" t="s">
        <v>30</v>
      </c>
      <c r="L101" s="48" t="s">
        <v>92</v>
      </c>
    </row>
    <row r="102" spans="2:12" s="35" customFormat="1" ht="57">
      <c r="B102" s="52">
        <v>86101713</v>
      </c>
      <c r="C102" s="32" t="s">
        <v>307</v>
      </c>
      <c r="D102" s="33" t="s">
        <v>29</v>
      </c>
      <c r="E102" s="39" t="s">
        <v>341</v>
      </c>
      <c r="F102" s="39" t="s">
        <v>43</v>
      </c>
      <c r="G102" s="32" t="s">
        <v>32</v>
      </c>
      <c r="H102" s="34">
        <v>45000000</v>
      </c>
      <c r="I102" s="34">
        <v>45000000</v>
      </c>
      <c r="J102" s="38" t="s">
        <v>33</v>
      </c>
      <c r="K102" s="38" t="s">
        <v>30</v>
      </c>
      <c r="L102" s="48" t="s">
        <v>92</v>
      </c>
    </row>
    <row r="103" spans="2:12" s="35" customFormat="1" ht="57">
      <c r="B103" s="52">
        <v>86101713</v>
      </c>
      <c r="C103" s="32" t="s">
        <v>308</v>
      </c>
      <c r="D103" s="33" t="s">
        <v>29</v>
      </c>
      <c r="E103" s="39" t="s">
        <v>341</v>
      </c>
      <c r="F103" s="39" t="s">
        <v>43</v>
      </c>
      <c r="G103" s="32" t="s">
        <v>32</v>
      </c>
      <c r="H103" s="34">
        <v>45000000</v>
      </c>
      <c r="I103" s="34">
        <v>45000000</v>
      </c>
      <c r="J103" s="38" t="s">
        <v>33</v>
      </c>
      <c r="K103" s="38" t="s">
        <v>30</v>
      </c>
      <c r="L103" s="48" t="s">
        <v>92</v>
      </c>
    </row>
    <row r="104" spans="2:12" s="35" customFormat="1" ht="71.25">
      <c r="B104" s="52">
        <v>86101713</v>
      </c>
      <c r="C104" s="32" t="s">
        <v>309</v>
      </c>
      <c r="D104" s="33" t="s">
        <v>29</v>
      </c>
      <c r="E104" s="39" t="s">
        <v>341</v>
      </c>
      <c r="F104" s="39" t="s">
        <v>43</v>
      </c>
      <c r="G104" s="32" t="s">
        <v>32</v>
      </c>
      <c r="H104" s="34">
        <v>45000000</v>
      </c>
      <c r="I104" s="34">
        <v>45000000</v>
      </c>
      <c r="J104" s="38" t="s">
        <v>33</v>
      </c>
      <c r="K104" s="38" t="s">
        <v>30</v>
      </c>
      <c r="L104" s="48" t="s">
        <v>92</v>
      </c>
    </row>
    <row r="105" spans="2:12" s="35" customFormat="1" ht="71.25">
      <c r="B105" s="52">
        <v>86101713</v>
      </c>
      <c r="C105" s="32" t="s">
        <v>310</v>
      </c>
      <c r="D105" s="33" t="s">
        <v>29</v>
      </c>
      <c r="E105" s="39" t="s">
        <v>341</v>
      </c>
      <c r="F105" s="39" t="s">
        <v>43</v>
      </c>
      <c r="G105" s="32" t="s">
        <v>32</v>
      </c>
      <c r="H105" s="34">
        <v>45000000</v>
      </c>
      <c r="I105" s="34">
        <v>45000000</v>
      </c>
      <c r="J105" s="38" t="s">
        <v>33</v>
      </c>
      <c r="K105" s="38" t="s">
        <v>30</v>
      </c>
      <c r="L105" s="48" t="s">
        <v>153</v>
      </c>
    </row>
    <row r="106" spans="2:12" s="35" customFormat="1" ht="57">
      <c r="B106" s="52">
        <v>86141501</v>
      </c>
      <c r="C106" s="32" t="s">
        <v>156</v>
      </c>
      <c r="D106" s="33" t="s">
        <v>29</v>
      </c>
      <c r="E106" s="39" t="s">
        <v>341</v>
      </c>
      <c r="F106" s="39" t="s">
        <v>43</v>
      </c>
      <c r="G106" s="32" t="s">
        <v>32</v>
      </c>
      <c r="H106" s="34">
        <v>50000000</v>
      </c>
      <c r="I106" s="34">
        <v>50000000</v>
      </c>
      <c r="J106" s="38" t="s">
        <v>33</v>
      </c>
      <c r="K106" s="38" t="s">
        <v>30</v>
      </c>
      <c r="L106" s="48" t="s">
        <v>154</v>
      </c>
    </row>
    <row r="107" spans="2:12" s="35" customFormat="1" ht="57">
      <c r="B107" s="52">
        <v>82121500</v>
      </c>
      <c r="C107" s="32" t="s">
        <v>157</v>
      </c>
      <c r="D107" s="33" t="s">
        <v>29</v>
      </c>
      <c r="E107" s="39" t="s">
        <v>341</v>
      </c>
      <c r="F107" s="39" t="s">
        <v>43</v>
      </c>
      <c r="G107" s="32" t="s">
        <v>32</v>
      </c>
      <c r="H107" s="34">
        <v>108964479</v>
      </c>
      <c r="I107" s="34">
        <v>108964479</v>
      </c>
      <c r="J107" s="38" t="s">
        <v>33</v>
      </c>
      <c r="K107" s="38" t="s">
        <v>30</v>
      </c>
      <c r="L107" s="48" t="s">
        <v>153</v>
      </c>
    </row>
    <row r="108" spans="2:12" s="35" customFormat="1" ht="57">
      <c r="B108" s="52">
        <v>86141501</v>
      </c>
      <c r="C108" s="32" t="s">
        <v>158</v>
      </c>
      <c r="D108" s="33" t="s">
        <v>29</v>
      </c>
      <c r="E108" s="39" t="s">
        <v>341</v>
      </c>
      <c r="F108" s="39" t="s">
        <v>43</v>
      </c>
      <c r="G108" s="32" t="s">
        <v>32</v>
      </c>
      <c r="H108" s="34">
        <v>45000000</v>
      </c>
      <c r="I108" s="34">
        <v>45000000</v>
      </c>
      <c r="J108" s="38" t="s">
        <v>33</v>
      </c>
      <c r="K108" s="38" t="s">
        <v>30</v>
      </c>
      <c r="L108" s="48" t="s">
        <v>154</v>
      </c>
    </row>
    <row r="109" spans="2:12" s="35" customFormat="1" ht="57">
      <c r="B109" s="52">
        <v>86141501</v>
      </c>
      <c r="C109" s="32" t="s">
        <v>159</v>
      </c>
      <c r="D109" s="33" t="s">
        <v>29</v>
      </c>
      <c r="E109" s="39" t="s">
        <v>341</v>
      </c>
      <c r="F109" s="39" t="s">
        <v>43</v>
      </c>
      <c r="G109" s="32" t="s">
        <v>32</v>
      </c>
      <c r="H109" s="34">
        <v>45000000</v>
      </c>
      <c r="I109" s="34">
        <v>45000000</v>
      </c>
      <c r="J109" s="38" t="s">
        <v>33</v>
      </c>
      <c r="K109" s="38" t="s">
        <v>30</v>
      </c>
      <c r="L109" s="48" t="s">
        <v>94</v>
      </c>
    </row>
    <row r="110" spans="2:12" s="35" customFormat="1" ht="71.25">
      <c r="B110" s="52">
        <v>86141501</v>
      </c>
      <c r="C110" s="32" t="s">
        <v>90</v>
      </c>
      <c r="D110" s="33" t="s">
        <v>29</v>
      </c>
      <c r="E110" s="39" t="s">
        <v>341</v>
      </c>
      <c r="F110" s="39" t="s">
        <v>43</v>
      </c>
      <c r="G110" s="32" t="s">
        <v>32</v>
      </c>
      <c r="H110" s="34">
        <v>45000000</v>
      </c>
      <c r="I110" s="34">
        <v>45000000</v>
      </c>
      <c r="J110" s="38" t="s">
        <v>33</v>
      </c>
      <c r="K110" s="38" t="s">
        <v>30</v>
      </c>
      <c r="L110" s="48" t="s">
        <v>94</v>
      </c>
    </row>
    <row r="111" spans="1:12" s="35" customFormat="1" ht="42.75">
      <c r="A111" s="55"/>
      <c r="B111" s="52" t="s">
        <v>234</v>
      </c>
      <c r="C111" s="32" t="s">
        <v>267</v>
      </c>
      <c r="D111" s="33" t="s">
        <v>29</v>
      </c>
      <c r="E111" s="39" t="s">
        <v>53</v>
      </c>
      <c r="F111" s="32" t="s">
        <v>268</v>
      </c>
      <c r="G111" s="32" t="s">
        <v>32</v>
      </c>
      <c r="H111" s="34">
        <v>750000000</v>
      </c>
      <c r="I111" s="34">
        <v>750000000</v>
      </c>
      <c r="J111" s="38" t="s">
        <v>33</v>
      </c>
      <c r="K111" s="38" t="s">
        <v>30</v>
      </c>
      <c r="L111" s="48" t="s">
        <v>160</v>
      </c>
    </row>
    <row r="112" spans="1:12" s="35" customFormat="1" ht="42.75">
      <c r="A112" s="55"/>
      <c r="B112" s="52" t="s">
        <v>235</v>
      </c>
      <c r="C112" s="32" t="s">
        <v>161</v>
      </c>
      <c r="D112" s="33" t="s">
        <v>29</v>
      </c>
      <c r="E112" s="39" t="s">
        <v>52</v>
      </c>
      <c r="F112" s="32" t="s">
        <v>268</v>
      </c>
      <c r="G112" s="32" t="s">
        <v>32</v>
      </c>
      <c r="H112" s="34">
        <v>2000000000</v>
      </c>
      <c r="I112" s="34">
        <v>2000000000</v>
      </c>
      <c r="J112" s="38" t="s">
        <v>33</v>
      </c>
      <c r="K112" s="38" t="s">
        <v>30</v>
      </c>
      <c r="L112" s="48" t="s">
        <v>160</v>
      </c>
    </row>
    <row r="113" spans="1:12" s="35" customFormat="1" ht="42.75">
      <c r="A113" s="55"/>
      <c r="B113" s="52">
        <v>25101801</v>
      </c>
      <c r="C113" s="32" t="s">
        <v>162</v>
      </c>
      <c r="D113" s="33" t="s">
        <v>29</v>
      </c>
      <c r="E113" s="39" t="s">
        <v>52</v>
      </c>
      <c r="F113" s="32" t="s">
        <v>268</v>
      </c>
      <c r="G113" s="32" t="s">
        <v>32</v>
      </c>
      <c r="H113" s="34">
        <v>250000000</v>
      </c>
      <c r="I113" s="34">
        <v>250000000</v>
      </c>
      <c r="J113" s="38" t="s">
        <v>33</v>
      </c>
      <c r="K113" s="38" t="s">
        <v>30</v>
      </c>
      <c r="L113" s="48" t="s">
        <v>160</v>
      </c>
    </row>
    <row r="114" spans="1:12" s="35" customFormat="1" ht="28.5">
      <c r="A114" s="55"/>
      <c r="B114" s="52" t="s">
        <v>408</v>
      </c>
      <c r="C114" s="32" t="s">
        <v>409</v>
      </c>
      <c r="D114" s="33" t="s">
        <v>61</v>
      </c>
      <c r="E114" s="39" t="s">
        <v>58</v>
      </c>
      <c r="F114" s="32" t="s">
        <v>121</v>
      </c>
      <c r="G114" s="32" t="s">
        <v>411</v>
      </c>
      <c r="H114" s="34">
        <v>52772500</v>
      </c>
      <c r="I114" s="34">
        <v>52772500</v>
      </c>
      <c r="J114" s="38" t="s">
        <v>33</v>
      </c>
      <c r="K114" s="38" t="s">
        <v>30</v>
      </c>
      <c r="L114" s="48" t="s">
        <v>410</v>
      </c>
    </row>
    <row r="115" spans="2:12" s="35" customFormat="1" ht="313.5">
      <c r="B115" s="52" t="s">
        <v>316</v>
      </c>
      <c r="C115" s="32" t="s">
        <v>163</v>
      </c>
      <c r="D115" s="33" t="s">
        <v>29</v>
      </c>
      <c r="E115" s="39" t="s">
        <v>53</v>
      </c>
      <c r="F115" s="32" t="s">
        <v>40</v>
      </c>
      <c r="G115" s="32" t="s">
        <v>32</v>
      </c>
      <c r="H115" s="34">
        <v>600000000</v>
      </c>
      <c r="I115" s="34">
        <v>600000000</v>
      </c>
      <c r="J115" s="38" t="s">
        <v>33</v>
      </c>
      <c r="K115" s="38" t="s">
        <v>30</v>
      </c>
      <c r="L115" s="48" t="s">
        <v>62</v>
      </c>
    </row>
    <row r="116" spans="2:12" s="35" customFormat="1" ht="285">
      <c r="B116" s="52" t="s">
        <v>362</v>
      </c>
      <c r="C116" s="32" t="s">
        <v>361</v>
      </c>
      <c r="D116" s="33" t="s">
        <v>51</v>
      </c>
      <c r="E116" s="39" t="s">
        <v>274</v>
      </c>
      <c r="F116" s="32" t="s">
        <v>48</v>
      </c>
      <c r="G116" s="32" t="s">
        <v>32</v>
      </c>
      <c r="H116" s="34">
        <v>700000000</v>
      </c>
      <c r="I116" s="34">
        <v>700000000</v>
      </c>
      <c r="J116" s="38" t="s">
        <v>33</v>
      </c>
      <c r="K116" s="38" t="s">
        <v>30</v>
      </c>
      <c r="L116" s="48" t="s">
        <v>62</v>
      </c>
    </row>
    <row r="117" spans="2:12" s="35" customFormat="1" ht="71.25">
      <c r="B117" s="52" t="s">
        <v>237</v>
      </c>
      <c r="C117" s="32" t="s">
        <v>165</v>
      </c>
      <c r="D117" s="33" t="s">
        <v>61</v>
      </c>
      <c r="E117" s="39" t="s">
        <v>403</v>
      </c>
      <c r="F117" s="32" t="s">
        <v>59</v>
      </c>
      <c r="G117" s="32" t="s">
        <v>32</v>
      </c>
      <c r="H117" s="34">
        <v>200000000</v>
      </c>
      <c r="I117" s="34">
        <v>200000000</v>
      </c>
      <c r="J117" s="38" t="s">
        <v>33</v>
      </c>
      <c r="K117" s="38" t="s">
        <v>30</v>
      </c>
      <c r="L117" s="48" t="s">
        <v>62</v>
      </c>
    </row>
    <row r="118" spans="2:12" s="35" customFormat="1" ht="85.5">
      <c r="B118" s="52" t="s">
        <v>285</v>
      </c>
      <c r="C118" s="32" t="s">
        <v>284</v>
      </c>
      <c r="D118" s="33" t="s">
        <v>164</v>
      </c>
      <c r="E118" s="39" t="s">
        <v>58</v>
      </c>
      <c r="F118" s="32" t="s">
        <v>59</v>
      </c>
      <c r="G118" s="32" t="s">
        <v>32</v>
      </c>
      <c r="H118" s="34">
        <v>200000000</v>
      </c>
      <c r="I118" s="34">
        <v>200000000</v>
      </c>
      <c r="J118" s="38" t="s">
        <v>33</v>
      </c>
      <c r="K118" s="38" t="s">
        <v>30</v>
      </c>
      <c r="L118" s="48" t="s">
        <v>62</v>
      </c>
    </row>
    <row r="119" spans="2:12" s="35" customFormat="1" ht="99.75">
      <c r="B119" s="52">
        <v>80121706</v>
      </c>
      <c r="C119" s="32" t="s">
        <v>266</v>
      </c>
      <c r="D119" s="33" t="s">
        <v>127</v>
      </c>
      <c r="E119" s="39" t="s">
        <v>54</v>
      </c>
      <c r="F119" s="32" t="s">
        <v>43</v>
      </c>
      <c r="G119" s="32" t="s">
        <v>32</v>
      </c>
      <c r="H119" s="34">
        <v>43358778</v>
      </c>
      <c r="I119" s="34">
        <v>43358778</v>
      </c>
      <c r="J119" s="38" t="s">
        <v>33</v>
      </c>
      <c r="K119" s="38" t="s">
        <v>30</v>
      </c>
      <c r="L119" s="48" t="s">
        <v>62</v>
      </c>
    </row>
    <row r="120" spans="2:12" s="35" customFormat="1" ht="199.5">
      <c r="B120" s="52" t="s">
        <v>404</v>
      </c>
      <c r="C120" s="32" t="s">
        <v>166</v>
      </c>
      <c r="D120" s="33" t="s">
        <v>61</v>
      </c>
      <c r="E120" s="39" t="s">
        <v>403</v>
      </c>
      <c r="F120" s="32" t="s">
        <v>59</v>
      </c>
      <c r="G120" s="32" t="s">
        <v>32</v>
      </c>
      <c r="H120" s="34">
        <v>300000000</v>
      </c>
      <c r="I120" s="34">
        <v>300000000</v>
      </c>
      <c r="J120" s="38" t="s">
        <v>33</v>
      </c>
      <c r="K120" s="38" t="s">
        <v>30</v>
      </c>
      <c r="L120" s="48" t="s">
        <v>62</v>
      </c>
    </row>
    <row r="121" spans="2:12" s="35" customFormat="1" ht="99.75">
      <c r="B121" s="52" t="s">
        <v>167</v>
      </c>
      <c r="C121" s="32" t="s">
        <v>168</v>
      </c>
      <c r="D121" s="33" t="s">
        <v>61</v>
      </c>
      <c r="E121" s="39" t="s">
        <v>143</v>
      </c>
      <c r="F121" s="32" t="s">
        <v>68</v>
      </c>
      <c r="G121" s="32" t="s">
        <v>69</v>
      </c>
      <c r="H121" s="34">
        <v>7925976000</v>
      </c>
      <c r="I121" s="34">
        <v>1333846000</v>
      </c>
      <c r="J121" s="38" t="s">
        <v>37</v>
      </c>
      <c r="K121" s="38" t="s">
        <v>169</v>
      </c>
      <c r="L121" s="48" t="s">
        <v>70</v>
      </c>
    </row>
    <row r="122" spans="2:12" s="35" customFormat="1" ht="57">
      <c r="B122" s="52">
        <v>93141513</v>
      </c>
      <c r="C122" s="32" t="s">
        <v>170</v>
      </c>
      <c r="D122" s="33" t="s">
        <v>36</v>
      </c>
      <c r="E122" s="39" t="s">
        <v>54</v>
      </c>
      <c r="F122" s="36" t="s">
        <v>72</v>
      </c>
      <c r="G122" s="32" t="s">
        <v>69</v>
      </c>
      <c r="H122" s="34">
        <v>475000000</v>
      </c>
      <c r="I122" s="34">
        <v>475000000</v>
      </c>
      <c r="J122" s="38" t="s">
        <v>33</v>
      </c>
      <c r="K122" s="38" t="s">
        <v>30</v>
      </c>
      <c r="L122" s="49" t="s">
        <v>70</v>
      </c>
    </row>
    <row r="123" spans="2:12" s="35" customFormat="1" ht="71.25">
      <c r="B123" s="52">
        <v>56111500</v>
      </c>
      <c r="C123" s="32" t="s">
        <v>171</v>
      </c>
      <c r="D123" s="33" t="s">
        <v>127</v>
      </c>
      <c r="E123" s="39" t="s">
        <v>53</v>
      </c>
      <c r="F123" s="32" t="s">
        <v>73</v>
      </c>
      <c r="G123" s="32" t="s">
        <v>69</v>
      </c>
      <c r="H123" s="34">
        <v>1618000000</v>
      </c>
      <c r="I123" s="34">
        <v>1618000000</v>
      </c>
      <c r="J123" s="38" t="s">
        <v>33</v>
      </c>
      <c r="K123" s="38" t="s">
        <v>30</v>
      </c>
      <c r="L123" s="48" t="s">
        <v>70</v>
      </c>
    </row>
    <row r="124" spans="2:12" s="35" customFormat="1" ht="57">
      <c r="B124" s="52">
        <v>56111501</v>
      </c>
      <c r="C124" s="32" t="s">
        <v>172</v>
      </c>
      <c r="D124" s="33" t="s">
        <v>126</v>
      </c>
      <c r="E124" s="39" t="s">
        <v>56</v>
      </c>
      <c r="F124" s="32" t="s">
        <v>73</v>
      </c>
      <c r="G124" s="32" t="s">
        <v>69</v>
      </c>
      <c r="H124" s="34">
        <v>250000000</v>
      </c>
      <c r="I124" s="34">
        <v>250000000</v>
      </c>
      <c r="J124" s="38" t="s">
        <v>33</v>
      </c>
      <c r="K124" s="38" t="s">
        <v>30</v>
      </c>
      <c r="L124" s="48" t="s">
        <v>70</v>
      </c>
    </row>
    <row r="125" spans="2:12" s="35" customFormat="1" ht="57">
      <c r="B125" s="52">
        <v>86101713</v>
      </c>
      <c r="C125" s="32" t="s">
        <v>173</v>
      </c>
      <c r="D125" s="33" t="s">
        <v>36</v>
      </c>
      <c r="E125" s="39" t="s">
        <v>54</v>
      </c>
      <c r="F125" s="32" t="s">
        <v>72</v>
      </c>
      <c r="G125" s="32" t="s">
        <v>69</v>
      </c>
      <c r="H125" s="34">
        <v>134000000</v>
      </c>
      <c r="I125" s="34">
        <v>134000000</v>
      </c>
      <c r="J125" s="38" t="s">
        <v>33</v>
      </c>
      <c r="K125" s="38" t="s">
        <v>30</v>
      </c>
      <c r="L125" s="48" t="s">
        <v>70</v>
      </c>
    </row>
    <row r="126" spans="2:12" s="35" customFormat="1" ht="57">
      <c r="B126" s="52">
        <v>80101702</v>
      </c>
      <c r="C126" s="32" t="s">
        <v>74</v>
      </c>
      <c r="D126" s="33" t="s">
        <v>127</v>
      </c>
      <c r="E126" s="39" t="s">
        <v>54</v>
      </c>
      <c r="F126" s="32" t="s">
        <v>174</v>
      </c>
      <c r="G126" s="32" t="s">
        <v>69</v>
      </c>
      <c r="H126" s="34">
        <v>450000000</v>
      </c>
      <c r="I126" s="34">
        <v>450000000</v>
      </c>
      <c r="J126" s="38" t="s">
        <v>33</v>
      </c>
      <c r="K126" s="38" t="s">
        <v>30</v>
      </c>
      <c r="L126" s="48" t="s">
        <v>70</v>
      </c>
    </row>
    <row r="127" spans="2:12" s="35" customFormat="1" ht="57">
      <c r="B127" s="52">
        <v>80101506</v>
      </c>
      <c r="C127" s="32" t="s">
        <v>175</v>
      </c>
      <c r="D127" s="33" t="s">
        <v>126</v>
      </c>
      <c r="E127" s="39" t="s">
        <v>65</v>
      </c>
      <c r="F127" s="36" t="s">
        <v>68</v>
      </c>
      <c r="G127" s="32" t="s">
        <v>69</v>
      </c>
      <c r="H127" s="34">
        <v>1723570000</v>
      </c>
      <c r="I127" s="34">
        <v>1723570000</v>
      </c>
      <c r="J127" s="38" t="s">
        <v>33</v>
      </c>
      <c r="K127" s="38" t="s">
        <v>30</v>
      </c>
      <c r="L127" s="48" t="s">
        <v>70</v>
      </c>
    </row>
    <row r="128" spans="2:12" s="35" customFormat="1" ht="85.5">
      <c r="B128" s="52" t="s">
        <v>75</v>
      </c>
      <c r="C128" s="32" t="s">
        <v>76</v>
      </c>
      <c r="D128" s="33" t="s">
        <v>29</v>
      </c>
      <c r="E128" s="39" t="s">
        <v>176</v>
      </c>
      <c r="F128" s="36" t="s">
        <v>73</v>
      </c>
      <c r="G128" s="32" t="s">
        <v>69</v>
      </c>
      <c r="H128" s="34">
        <v>14970168</v>
      </c>
      <c r="I128" s="34">
        <v>14970168</v>
      </c>
      <c r="J128" s="38" t="s">
        <v>33</v>
      </c>
      <c r="K128" s="38" t="s">
        <v>30</v>
      </c>
      <c r="L128" s="48" t="s">
        <v>70</v>
      </c>
    </row>
    <row r="129" spans="2:12" s="35" customFormat="1" ht="57">
      <c r="B129" s="52">
        <v>80101604</v>
      </c>
      <c r="C129" s="32" t="s">
        <v>177</v>
      </c>
      <c r="D129" s="33" t="s">
        <v>51</v>
      </c>
      <c r="E129" s="39" t="s">
        <v>52</v>
      </c>
      <c r="F129" s="36" t="s">
        <v>178</v>
      </c>
      <c r="G129" s="32" t="s">
        <v>69</v>
      </c>
      <c r="H129" s="34">
        <v>388275000</v>
      </c>
      <c r="I129" s="34">
        <v>388275000</v>
      </c>
      <c r="J129" s="38" t="s">
        <v>33</v>
      </c>
      <c r="K129" s="38" t="s">
        <v>30</v>
      </c>
      <c r="L129" s="48" t="s">
        <v>70</v>
      </c>
    </row>
    <row r="130" spans="2:12" s="35" customFormat="1" ht="57">
      <c r="B130" s="52">
        <v>84111601</v>
      </c>
      <c r="C130" s="32" t="s">
        <v>179</v>
      </c>
      <c r="D130" s="33" t="s">
        <v>42</v>
      </c>
      <c r="E130" s="39" t="s">
        <v>39</v>
      </c>
      <c r="F130" s="36" t="s">
        <v>178</v>
      </c>
      <c r="G130" s="32" t="s">
        <v>69</v>
      </c>
      <c r="H130" s="34">
        <v>80000000</v>
      </c>
      <c r="I130" s="34">
        <v>45000000</v>
      </c>
      <c r="J130" s="38" t="s">
        <v>37</v>
      </c>
      <c r="K130" s="38" t="s">
        <v>169</v>
      </c>
      <c r="L130" s="48" t="s">
        <v>70</v>
      </c>
    </row>
    <row r="131" spans="2:12" s="35" customFormat="1" ht="85.5">
      <c r="B131" s="52" t="s">
        <v>180</v>
      </c>
      <c r="C131" s="32" t="s">
        <v>380</v>
      </c>
      <c r="D131" s="33" t="s">
        <v>61</v>
      </c>
      <c r="E131" s="39" t="s">
        <v>56</v>
      </c>
      <c r="F131" s="32" t="s">
        <v>48</v>
      </c>
      <c r="G131" s="32" t="s">
        <v>32</v>
      </c>
      <c r="H131" s="34">
        <v>1840016982</v>
      </c>
      <c r="I131" s="34">
        <v>1840016982</v>
      </c>
      <c r="J131" s="38" t="s">
        <v>33</v>
      </c>
      <c r="K131" s="38" t="s">
        <v>30</v>
      </c>
      <c r="L131" s="50" t="s">
        <v>95</v>
      </c>
    </row>
    <row r="132" spans="2:12" s="35" customFormat="1" ht="57">
      <c r="B132" s="52" t="s">
        <v>181</v>
      </c>
      <c r="C132" s="32" t="s">
        <v>381</v>
      </c>
      <c r="D132" s="33" t="s">
        <v>61</v>
      </c>
      <c r="E132" s="39" t="s">
        <v>56</v>
      </c>
      <c r="F132" s="36" t="s">
        <v>89</v>
      </c>
      <c r="G132" s="32" t="s">
        <v>32</v>
      </c>
      <c r="H132" s="34">
        <v>159983018</v>
      </c>
      <c r="I132" s="34">
        <v>159983018</v>
      </c>
      <c r="J132" s="38" t="s">
        <v>33</v>
      </c>
      <c r="K132" s="38" t="s">
        <v>30</v>
      </c>
      <c r="L132" s="50" t="s">
        <v>95</v>
      </c>
    </row>
    <row r="133" spans="2:12" s="35" customFormat="1" ht="85.5">
      <c r="B133" s="52" t="s">
        <v>180</v>
      </c>
      <c r="C133" s="32" t="s">
        <v>363</v>
      </c>
      <c r="D133" s="33" t="s">
        <v>51</v>
      </c>
      <c r="E133" s="39" t="s">
        <v>195</v>
      </c>
      <c r="F133" s="32" t="s">
        <v>48</v>
      </c>
      <c r="G133" s="32" t="s">
        <v>32</v>
      </c>
      <c r="H133" s="34">
        <v>14545454545.454544</v>
      </c>
      <c r="I133" s="34">
        <v>7272727272.727272</v>
      </c>
      <c r="J133" s="38" t="s">
        <v>37</v>
      </c>
      <c r="K133" s="38" t="s">
        <v>382</v>
      </c>
      <c r="L133" s="50" t="s">
        <v>95</v>
      </c>
    </row>
    <row r="134" spans="2:12" s="35" customFormat="1" ht="71.25">
      <c r="B134" s="52" t="s">
        <v>181</v>
      </c>
      <c r="C134" s="32" t="s">
        <v>364</v>
      </c>
      <c r="D134" s="33" t="s">
        <v>51</v>
      </c>
      <c r="E134" s="39" t="s">
        <v>195</v>
      </c>
      <c r="F134" s="36" t="s">
        <v>89</v>
      </c>
      <c r="G134" s="32" t="s">
        <v>32</v>
      </c>
      <c r="H134" s="34">
        <v>1454545454.545456</v>
      </c>
      <c r="I134" s="34">
        <v>727272727.272728</v>
      </c>
      <c r="J134" s="38" t="s">
        <v>37</v>
      </c>
      <c r="K134" s="38" t="s">
        <v>382</v>
      </c>
      <c r="L134" s="50" t="s">
        <v>95</v>
      </c>
    </row>
    <row r="135" spans="2:12" s="35" customFormat="1" ht="85.5">
      <c r="B135" s="52" t="s">
        <v>180</v>
      </c>
      <c r="C135" s="32" t="s">
        <v>406</v>
      </c>
      <c r="D135" s="33" t="s">
        <v>61</v>
      </c>
      <c r="E135" s="39" t="s">
        <v>56</v>
      </c>
      <c r="F135" s="32" t="s">
        <v>48</v>
      </c>
      <c r="G135" s="32" t="s">
        <v>32</v>
      </c>
      <c r="H135" s="34">
        <v>2024000000</v>
      </c>
      <c r="I135" s="34">
        <v>2024000000</v>
      </c>
      <c r="J135" s="38" t="s">
        <v>33</v>
      </c>
      <c r="K135" s="38" t="s">
        <v>30</v>
      </c>
      <c r="L135" s="50" t="s">
        <v>95</v>
      </c>
    </row>
    <row r="136" spans="2:12" s="35" customFormat="1" ht="71.25">
      <c r="B136" s="52" t="s">
        <v>181</v>
      </c>
      <c r="C136" s="32" t="s">
        <v>407</v>
      </c>
      <c r="D136" s="33" t="s">
        <v>61</v>
      </c>
      <c r="E136" s="39" t="s">
        <v>56</v>
      </c>
      <c r="F136" s="36" t="s">
        <v>89</v>
      </c>
      <c r="G136" s="32" t="s">
        <v>32</v>
      </c>
      <c r="H136" s="34">
        <v>176000000</v>
      </c>
      <c r="I136" s="34">
        <v>176000000</v>
      </c>
      <c r="J136" s="38" t="s">
        <v>33</v>
      </c>
      <c r="K136" s="38" t="s">
        <v>30</v>
      </c>
      <c r="L136" s="50" t="s">
        <v>95</v>
      </c>
    </row>
    <row r="137" spans="2:12" s="35" customFormat="1" ht="108" customHeight="1">
      <c r="B137" s="52" t="s">
        <v>412</v>
      </c>
      <c r="C137" s="32" t="s">
        <v>365</v>
      </c>
      <c r="D137" s="33" t="s">
        <v>61</v>
      </c>
      <c r="E137" s="39" t="s">
        <v>58</v>
      </c>
      <c r="F137" s="32" t="s">
        <v>413</v>
      </c>
      <c r="G137" s="32" t="s">
        <v>32</v>
      </c>
      <c r="H137" s="34">
        <v>200000000</v>
      </c>
      <c r="I137" s="34">
        <v>200000000</v>
      </c>
      <c r="J137" s="38" t="s">
        <v>33</v>
      </c>
      <c r="K137" s="38" t="s">
        <v>30</v>
      </c>
      <c r="L137" s="50" t="s">
        <v>95</v>
      </c>
    </row>
    <row r="138" spans="2:12" s="35" customFormat="1" ht="85.5">
      <c r="B138" s="52" t="s">
        <v>359</v>
      </c>
      <c r="C138" s="32" t="s">
        <v>366</v>
      </c>
      <c r="D138" s="33" t="s">
        <v>61</v>
      </c>
      <c r="E138" s="39" t="s">
        <v>56</v>
      </c>
      <c r="F138" s="36" t="s">
        <v>48</v>
      </c>
      <c r="G138" s="32" t="s">
        <v>32</v>
      </c>
      <c r="H138" s="34">
        <v>1009174312</v>
      </c>
      <c r="I138" s="34">
        <v>1009174312</v>
      </c>
      <c r="J138" s="38" t="s">
        <v>33</v>
      </c>
      <c r="K138" s="38" t="s">
        <v>30</v>
      </c>
      <c r="L138" s="50" t="s">
        <v>95</v>
      </c>
    </row>
    <row r="139" spans="2:12" s="35" customFormat="1" ht="71.25">
      <c r="B139" s="52" t="s">
        <v>181</v>
      </c>
      <c r="C139" s="32" t="s">
        <v>367</v>
      </c>
      <c r="D139" s="33" t="s">
        <v>51</v>
      </c>
      <c r="E139" s="39" t="s">
        <v>56</v>
      </c>
      <c r="F139" s="32" t="s">
        <v>89</v>
      </c>
      <c r="G139" s="32" t="s">
        <v>32</v>
      </c>
      <c r="H139" s="34">
        <v>90825688</v>
      </c>
      <c r="I139" s="34">
        <v>90825688</v>
      </c>
      <c r="J139" s="38" t="s">
        <v>33</v>
      </c>
      <c r="K139" s="38" t="s">
        <v>30</v>
      </c>
      <c r="L139" s="50" t="s">
        <v>95</v>
      </c>
    </row>
    <row r="140" spans="2:12" s="35" customFormat="1" ht="71.25">
      <c r="B140" s="52" t="s">
        <v>360</v>
      </c>
      <c r="C140" s="32" t="s">
        <v>368</v>
      </c>
      <c r="D140" s="33" t="s">
        <v>51</v>
      </c>
      <c r="E140" s="39" t="s">
        <v>56</v>
      </c>
      <c r="F140" s="32" t="s">
        <v>48</v>
      </c>
      <c r="G140" s="32" t="s">
        <v>32</v>
      </c>
      <c r="H140" s="34">
        <v>5275000000</v>
      </c>
      <c r="I140" s="34">
        <v>5275000000</v>
      </c>
      <c r="J140" s="38" t="s">
        <v>33</v>
      </c>
      <c r="K140" s="38" t="s">
        <v>30</v>
      </c>
      <c r="L140" s="50" t="s">
        <v>95</v>
      </c>
    </row>
    <row r="141" spans="2:12" s="35" customFormat="1" ht="85.5">
      <c r="B141" s="52" t="s">
        <v>181</v>
      </c>
      <c r="C141" s="32" t="s">
        <v>369</v>
      </c>
      <c r="D141" s="33" t="s">
        <v>51</v>
      </c>
      <c r="E141" s="39" t="s">
        <v>56</v>
      </c>
      <c r="F141" s="32" t="s">
        <v>89</v>
      </c>
      <c r="G141" s="32" t="s">
        <v>32</v>
      </c>
      <c r="H141" s="34">
        <v>422000000</v>
      </c>
      <c r="I141" s="34">
        <v>422000000</v>
      </c>
      <c r="J141" s="38" t="s">
        <v>33</v>
      </c>
      <c r="K141" s="38" t="s">
        <v>30</v>
      </c>
      <c r="L141" s="50" t="s">
        <v>95</v>
      </c>
    </row>
    <row r="142" spans="2:12" s="35" customFormat="1" ht="85.5">
      <c r="B142" s="52" t="s">
        <v>180</v>
      </c>
      <c r="C142" s="32" t="s">
        <v>370</v>
      </c>
      <c r="D142" s="33" t="s">
        <v>51</v>
      </c>
      <c r="E142" s="39" t="s">
        <v>195</v>
      </c>
      <c r="F142" s="32" t="s">
        <v>48</v>
      </c>
      <c r="G142" s="32" t="s">
        <v>32</v>
      </c>
      <c r="H142" s="34">
        <v>26625322550</v>
      </c>
      <c r="I142" s="34">
        <v>15665652826</v>
      </c>
      <c r="J142" s="38" t="s">
        <v>37</v>
      </c>
      <c r="K142" s="38" t="s">
        <v>382</v>
      </c>
      <c r="L142" s="50" t="s">
        <v>95</v>
      </c>
    </row>
    <row r="143" spans="2:12" s="35" customFormat="1" ht="99.75">
      <c r="B143" s="52" t="s">
        <v>181</v>
      </c>
      <c r="C143" s="32" t="s">
        <v>371</v>
      </c>
      <c r="D143" s="33" t="s">
        <v>51</v>
      </c>
      <c r="E143" s="39" t="s">
        <v>195</v>
      </c>
      <c r="F143" s="32" t="s">
        <v>89</v>
      </c>
      <c r="G143" s="32" t="s">
        <v>32</v>
      </c>
      <c r="H143" s="34">
        <v>2396279030</v>
      </c>
      <c r="I143" s="34">
        <v>1409908754</v>
      </c>
      <c r="J143" s="38" t="s">
        <v>37</v>
      </c>
      <c r="K143" s="38" t="s">
        <v>382</v>
      </c>
      <c r="L143" s="50" t="s">
        <v>95</v>
      </c>
    </row>
    <row r="144" spans="2:12" s="35" customFormat="1" ht="85.5">
      <c r="B144" s="52" t="s">
        <v>180</v>
      </c>
      <c r="C144" s="32" t="s">
        <v>372</v>
      </c>
      <c r="D144" s="33" t="s">
        <v>51</v>
      </c>
      <c r="E144" s="39" t="s">
        <v>195</v>
      </c>
      <c r="F144" s="36" t="s">
        <v>48</v>
      </c>
      <c r="G144" s="32" t="s">
        <v>32</v>
      </c>
      <c r="H144" s="34">
        <v>10159488291</v>
      </c>
      <c r="I144" s="34">
        <v>3492968182</v>
      </c>
      <c r="J144" s="38" t="s">
        <v>37</v>
      </c>
      <c r="K144" s="38" t="s">
        <v>382</v>
      </c>
      <c r="L144" s="50" t="s">
        <v>95</v>
      </c>
    </row>
    <row r="145" spans="2:12" s="35" customFormat="1" ht="57">
      <c r="B145" s="52" t="s">
        <v>181</v>
      </c>
      <c r="C145" s="32" t="s">
        <v>373</v>
      </c>
      <c r="D145" s="33" t="s">
        <v>51</v>
      </c>
      <c r="E145" s="39" t="s">
        <v>195</v>
      </c>
      <c r="F145" s="36" t="s">
        <v>89</v>
      </c>
      <c r="G145" s="32" t="s">
        <v>32</v>
      </c>
      <c r="H145" s="34">
        <v>882796709</v>
      </c>
      <c r="I145" s="34">
        <v>349296818</v>
      </c>
      <c r="J145" s="38" t="s">
        <v>37</v>
      </c>
      <c r="K145" s="38" t="s">
        <v>382</v>
      </c>
      <c r="L145" s="50" t="s">
        <v>95</v>
      </c>
    </row>
    <row r="146" spans="2:12" s="35" customFormat="1" ht="42.75">
      <c r="B146" s="52" t="s">
        <v>181</v>
      </c>
      <c r="C146" s="32" t="s">
        <v>102</v>
      </c>
      <c r="D146" s="33" t="s">
        <v>127</v>
      </c>
      <c r="E146" s="39" t="s">
        <v>60</v>
      </c>
      <c r="F146" s="36" t="s">
        <v>89</v>
      </c>
      <c r="G146" s="32" t="s">
        <v>32</v>
      </c>
      <c r="H146" s="34">
        <v>3737000000</v>
      </c>
      <c r="I146" s="34">
        <v>3737000000</v>
      </c>
      <c r="J146" s="38" t="s">
        <v>37</v>
      </c>
      <c r="K146" s="38" t="s">
        <v>182</v>
      </c>
      <c r="L146" s="50" t="s">
        <v>95</v>
      </c>
    </row>
    <row r="147" spans="2:12" s="35" customFormat="1" ht="57">
      <c r="B147" s="52" t="s">
        <v>181</v>
      </c>
      <c r="C147" s="32" t="s">
        <v>187</v>
      </c>
      <c r="D147" s="33" t="s">
        <v>127</v>
      </c>
      <c r="E147" s="39" t="s">
        <v>60</v>
      </c>
      <c r="F147" s="36" t="s">
        <v>89</v>
      </c>
      <c r="G147" s="32" t="s">
        <v>32</v>
      </c>
      <c r="H147" s="34">
        <v>1181818180</v>
      </c>
      <c r="I147" s="34">
        <v>409090910</v>
      </c>
      <c r="J147" s="38" t="s">
        <v>37</v>
      </c>
      <c r="K147" s="38" t="s">
        <v>182</v>
      </c>
      <c r="L147" s="50" t="s">
        <v>95</v>
      </c>
    </row>
    <row r="148" spans="2:12" s="35" customFormat="1" ht="57">
      <c r="B148" s="52" t="s">
        <v>181</v>
      </c>
      <c r="C148" s="32" t="s">
        <v>188</v>
      </c>
      <c r="D148" s="33" t="s">
        <v>127</v>
      </c>
      <c r="E148" s="39" t="s">
        <v>60</v>
      </c>
      <c r="F148" s="36" t="s">
        <v>89</v>
      </c>
      <c r="G148" s="32" t="s">
        <v>32</v>
      </c>
      <c r="H148" s="34">
        <v>2444000000</v>
      </c>
      <c r="I148" s="34">
        <v>2444000000</v>
      </c>
      <c r="J148" s="38" t="s">
        <v>33</v>
      </c>
      <c r="K148" s="38" t="s">
        <v>30</v>
      </c>
      <c r="L148" s="50" t="s">
        <v>95</v>
      </c>
    </row>
    <row r="149" spans="2:12" s="35" customFormat="1" ht="85.5">
      <c r="B149" s="52" t="s">
        <v>180</v>
      </c>
      <c r="C149" s="32" t="s">
        <v>374</v>
      </c>
      <c r="D149" s="33" t="s">
        <v>61</v>
      </c>
      <c r="E149" s="39" t="s">
        <v>143</v>
      </c>
      <c r="F149" s="32" t="s">
        <v>48</v>
      </c>
      <c r="G149" s="32" t="s">
        <v>32</v>
      </c>
      <c r="H149" s="34">
        <v>4655172413</v>
      </c>
      <c r="I149" s="34">
        <v>1862068965</v>
      </c>
      <c r="J149" s="38" t="s">
        <v>37</v>
      </c>
      <c r="K149" s="38" t="s">
        <v>383</v>
      </c>
      <c r="L149" s="50" t="s">
        <v>95</v>
      </c>
    </row>
    <row r="150" spans="2:12" s="35" customFormat="1" ht="57">
      <c r="B150" s="52" t="s">
        <v>181</v>
      </c>
      <c r="C150" s="32" t="s">
        <v>375</v>
      </c>
      <c r="D150" s="33" t="s">
        <v>61</v>
      </c>
      <c r="E150" s="39" t="s">
        <v>143</v>
      </c>
      <c r="F150" s="36" t="s">
        <v>89</v>
      </c>
      <c r="G150" s="32" t="s">
        <v>32</v>
      </c>
      <c r="H150" s="34">
        <v>344827587</v>
      </c>
      <c r="I150" s="34">
        <v>137931035</v>
      </c>
      <c r="J150" s="38" t="s">
        <v>37</v>
      </c>
      <c r="K150" s="38" t="s">
        <v>383</v>
      </c>
      <c r="L150" s="50" t="s">
        <v>95</v>
      </c>
    </row>
    <row r="151" spans="2:12" s="35" customFormat="1" ht="99.75">
      <c r="B151" s="52" t="s">
        <v>183</v>
      </c>
      <c r="C151" s="32" t="s">
        <v>189</v>
      </c>
      <c r="D151" s="33" t="s">
        <v>61</v>
      </c>
      <c r="E151" s="39" t="s">
        <v>56</v>
      </c>
      <c r="F151" s="32" t="s">
        <v>43</v>
      </c>
      <c r="G151" s="32" t="s">
        <v>32</v>
      </c>
      <c r="H151" s="34">
        <v>1000000000</v>
      </c>
      <c r="I151" s="34">
        <v>1000000000</v>
      </c>
      <c r="J151" s="38" t="s">
        <v>33</v>
      </c>
      <c r="K151" s="38" t="s">
        <v>30</v>
      </c>
      <c r="L151" s="50" t="s">
        <v>95</v>
      </c>
    </row>
    <row r="152" spans="2:12" s="35" customFormat="1" ht="100.5" thickBot="1">
      <c r="B152" s="52" t="s">
        <v>183</v>
      </c>
      <c r="C152" s="32" t="s">
        <v>190</v>
      </c>
      <c r="D152" s="33" t="s">
        <v>61</v>
      </c>
      <c r="E152" s="39" t="s">
        <v>56</v>
      </c>
      <c r="F152" s="32" t="s">
        <v>43</v>
      </c>
      <c r="G152" s="32" t="s">
        <v>32</v>
      </c>
      <c r="H152" s="34">
        <v>5000000000</v>
      </c>
      <c r="I152" s="34">
        <v>5000000000</v>
      </c>
      <c r="J152" s="38" t="s">
        <v>33</v>
      </c>
      <c r="K152" s="38" t="s">
        <v>30</v>
      </c>
      <c r="L152" s="51" t="s">
        <v>95</v>
      </c>
    </row>
    <row r="153" spans="2:12" s="35" customFormat="1" ht="99.75">
      <c r="B153" s="52" t="s">
        <v>183</v>
      </c>
      <c r="C153" s="27" t="s">
        <v>191</v>
      </c>
      <c r="D153" s="33" t="s">
        <v>61</v>
      </c>
      <c r="E153" s="39" t="s">
        <v>56</v>
      </c>
      <c r="F153" s="32" t="s">
        <v>43</v>
      </c>
      <c r="G153" s="32" t="s">
        <v>32</v>
      </c>
      <c r="H153" s="34">
        <v>2000000000</v>
      </c>
      <c r="I153" s="34">
        <v>2000000000</v>
      </c>
      <c r="J153" s="38" t="s">
        <v>33</v>
      </c>
      <c r="K153" s="38" t="s">
        <v>30</v>
      </c>
      <c r="L153" s="39" t="s">
        <v>95</v>
      </c>
    </row>
    <row r="154" spans="2:12" s="35" customFormat="1" ht="85.5">
      <c r="B154" s="52" t="s">
        <v>180</v>
      </c>
      <c r="C154" s="27" t="s">
        <v>376</v>
      </c>
      <c r="D154" s="33" t="s">
        <v>51</v>
      </c>
      <c r="E154" s="39" t="s">
        <v>195</v>
      </c>
      <c r="F154" s="32" t="s">
        <v>48</v>
      </c>
      <c r="G154" s="32" t="s">
        <v>32</v>
      </c>
      <c r="H154" s="34">
        <v>12727272728</v>
      </c>
      <c r="I154" s="34">
        <v>6363636364</v>
      </c>
      <c r="J154" s="38" t="s">
        <v>37</v>
      </c>
      <c r="K154" s="38" t="s">
        <v>382</v>
      </c>
      <c r="L154" s="39" t="s">
        <v>95</v>
      </c>
    </row>
    <row r="155" spans="2:12" s="35" customFormat="1" ht="71.25">
      <c r="B155" s="52" t="s">
        <v>181</v>
      </c>
      <c r="C155" s="27" t="s">
        <v>377</v>
      </c>
      <c r="D155" s="33" t="s">
        <v>51</v>
      </c>
      <c r="E155" s="39" t="s">
        <v>195</v>
      </c>
      <c r="F155" s="36" t="s">
        <v>89</v>
      </c>
      <c r="G155" s="32" t="s">
        <v>32</v>
      </c>
      <c r="H155" s="34">
        <v>1272727272</v>
      </c>
      <c r="I155" s="34">
        <v>636363636</v>
      </c>
      <c r="J155" s="38" t="s">
        <v>37</v>
      </c>
      <c r="K155" s="38" t="s">
        <v>382</v>
      </c>
      <c r="L155" s="39" t="s">
        <v>95</v>
      </c>
    </row>
    <row r="156" spans="2:12" s="35" customFormat="1" ht="85.5">
      <c r="B156" s="52" t="s">
        <v>180</v>
      </c>
      <c r="C156" s="27" t="s">
        <v>378</v>
      </c>
      <c r="D156" s="33" t="s">
        <v>51</v>
      </c>
      <c r="E156" s="39" t="s">
        <v>56</v>
      </c>
      <c r="F156" s="36" t="s">
        <v>48</v>
      </c>
      <c r="G156" s="32" t="s">
        <v>32</v>
      </c>
      <c r="H156" s="34">
        <v>2118632942</v>
      </c>
      <c r="I156" s="34">
        <v>2118632942</v>
      </c>
      <c r="J156" s="38" t="s">
        <v>33</v>
      </c>
      <c r="K156" s="38" t="s">
        <v>30</v>
      </c>
      <c r="L156" s="39" t="s">
        <v>95</v>
      </c>
    </row>
    <row r="157" spans="2:12" s="35" customFormat="1" ht="114">
      <c r="B157" s="52" t="s">
        <v>181</v>
      </c>
      <c r="C157" s="27" t="s">
        <v>379</v>
      </c>
      <c r="D157" s="33" t="s">
        <v>51</v>
      </c>
      <c r="E157" s="39" t="s">
        <v>56</v>
      </c>
      <c r="F157" s="36" t="s">
        <v>89</v>
      </c>
      <c r="G157" s="32" t="s">
        <v>32</v>
      </c>
      <c r="H157" s="34">
        <v>212000000</v>
      </c>
      <c r="I157" s="34">
        <v>212000000</v>
      </c>
      <c r="J157" s="38" t="s">
        <v>33</v>
      </c>
      <c r="K157" s="38" t="s">
        <v>30</v>
      </c>
      <c r="L157" s="39" t="s">
        <v>95</v>
      </c>
    </row>
    <row r="158" spans="2:12" s="35" customFormat="1" ht="42.75">
      <c r="B158" s="52" t="s">
        <v>290</v>
      </c>
      <c r="C158" s="27" t="s">
        <v>286</v>
      </c>
      <c r="D158" s="33" t="s">
        <v>29</v>
      </c>
      <c r="E158" s="39" t="s">
        <v>184</v>
      </c>
      <c r="F158" s="32" t="s">
        <v>59</v>
      </c>
      <c r="G158" s="32" t="s">
        <v>32</v>
      </c>
      <c r="H158" s="34">
        <v>900000000</v>
      </c>
      <c r="I158" s="34">
        <v>900000000</v>
      </c>
      <c r="J158" s="38" t="s">
        <v>33</v>
      </c>
      <c r="K158" s="38" t="s">
        <v>30</v>
      </c>
      <c r="L158" s="39" t="s">
        <v>95</v>
      </c>
    </row>
    <row r="159" spans="2:12" s="35" customFormat="1" ht="57">
      <c r="B159" s="52" t="s">
        <v>291</v>
      </c>
      <c r="C159" s="27" t="s">
        <v>287</v>
      </c>
      <c r="D159" s="33" t="s">
        <v>29</v>
      </c>
      <c r="E159" s="39" t="s">
        <v>184</v>
      </c>
      <c r="F159" s="32" t="s">
        <v>59</v>
      </c>
      <c r="G159" s="32" t="s">
        <v>32</v>
      </c>
      <c r="H159" s="34">
        <v>600000000</v>
      </c>
      <c r="I159" s="34">
        <v>600000000</v>
      </c>
      <c r="J159" s="38" t="s">
        <v>33</v>
      </c>
      <c r="K159" s="38" t="s">
        <v>30</v>
      </c>
      <c r="L159" s="39" t="s">
        <v>95</v>
      </c>
    </row>
    <row r="160" spans="2:12" s="35" customFormat="1" ht="57">
      <c r="B160" s="52" t="s">
        <v>292</v>
      </c>
      <c r="C160" s="27" t="s">
        <v>288</v>
      </c>
      <c r="D160" s="33" t="s">
        <v>29</v>
      </c>
      <c r="E160" s="39" t="s">
        <v>184</v>
      </c>
      <c r="F160" s="32" t="s">
        <v>59</v>
      </c>
      <c r="G160" s="32" t="s">
        <v>32</v>
      </c>
      <c r="H160" s="34">
        <v>650000000</v>
      </c>
      <c r="I160" s="34">
        <v>650000000</v>
      </c>
      <c r="J160" s="38" t="s">
        <v>33</v>
      </c>
      <c r="K160" s="38" t="s">
        <v>30</v>
      </c>
      <c r="L160" s="39" t="s">
        <v>95</v>
      </c>
    </row>
    <row r="161" spans="2:12" s="35" customFormat="1" ht="57">
      <c r="B161" s="52" t="s">
        <v>293</v>
      </c>
      <c r="C161" s="27" t="s">
        <v>289</v>
      </c>
      <c r="D161" s="33" t="s">
        <v>29</v>
      </c>
      <c r="E161" s="39" t="s">
        <v>184</v>
      </c>
      <c r="F161" s="32" t="s">
        <v>59</v>
      </c>
      <c r="G161" s="32" t="s">
        <v>32</v>
      </c>
      <c r="H161" s="34">
        <v>710374177</v>
      </c>
      <c r="I161" s="34">
        <v>710374177</v>
      </c>
      <c r="J161" s="38" t="s">
        <v>33</v>
      </c>
      <c r="K161" s="38" t="s">
        <v>30</v>
      </c>
      <c r="L161" s="39" t="s">
        <v>95</v>
      </c>
    </row>
    <row r="162" spans="2:12" s="35" customFormat="1" ht="42.75">
      <c r="B162" s="52">
        <v>81112005</v>
      </c>
      <c r="C162" s="27" t="s">
        <v>192</v>
      </c>
      <c r="D162" s="33" t="s">
        <v>29</v>
      </c>
      <c r="E162" s="39" t="s">
        <v>184</v>
      </c>
      <c r="F162" s="32" t="s">
        <v>48</v>
      </c>
      <c r="G162" s="32" t="s">
        <v>32</v>
      </c>
      <c r="H162" s="34">
        <v>650000000</v>
      </c>
      <c r="I162" s="34">
        <v>650000000</v>
      </c>
      <c r="J162" s="38" t="s">
        <v>33</v>
      </c>
      <c r="K162" s="38" t="s">
        <v>30</v>
      </c>
      <c r="L162" s="39" t="s">
        <v>57</v>
      </c>
    </row>
    <row r="163" spans="2:12" s="35" customFormat="1" ht="42.75">
      <c r="B163" s="52">
        <v>56101702</v>
      </c>
      <c r="C163" s="27" t="s">
        <v>193</v>
      </c>
      <c r="D163" s="33" t="s">
        <v>29</v>
      </c>
      <c r="E163" s="39" t="s">
        <v>53</v>
      </c>
      <c r="F163" s="32" t="s">
        <v>40</v>
      </c>
      <c r="G163" s="32" t="s">
        <v>32</v>
      </c>
      <c r="H163" s="34">
        <v>400000000</v>
      </c>
      <c r="I163" s="34">
        <v>400000000</v>
      </c>
      <c r="J163" s="38" t="s">
        <v>33</v>
      </c>
      <c r="K163" s="38" t="s">
        <v>30</v>
      </c>
      <c r="L163" s="39" t="s">
        <v>185</v>
      </c>
    </row>
    <row r="164" spans="2:12" s="35" customFormat="1" ht="42.75">
      <c r="B164" s="52">
        <v>78102200</v>
      </c>
      <c r="C164" s="27" t="s">
        <v>194</v>
      </c>
      <c r="D164" s="33" t="s">
        <v>29</v>
      </c>
      <c r="E164" s="39" t="s">
        <v>52</v>
      </c>
      <c r="F164" s="36" t="s">
        <v>40</v>
      </c>
      <c r="G164" s="32" t="s">
        <v>32</v>
      </c>
      <c r="H164" s="34">
        <v>150000000</v>
      </c>
      <c r="I164" s="34">
        <v>150000000</v>
      </c>
      <c r="J164" s="38" t="s">
        <v>33</v>
      </c>
      <c r="K164" s="38" t="s">
        <v>30</v>
      </c>
      <c r="L164" s="39" t="s">
        <v>186</v>
      </c>
    </row>
    <row r="165" spans="2:12" s="35" customFormat="1" ht="42.75">
      <c r="B165" s="52" t="s">
        <v>324</v>
      </c>
      <c r="C165" s="27" t="s">
        <v>343</v>
      </c>
      <c r="D165" s="33" t="s">
        <v>29</v>
      </c>
      <c r="E165" s="39" t="s">
        <v>208</v>
      </c>
      <c r="F165" s="36" t="s">
        <v>48</v>
      </c>
      <c r="G165" s="32" t="s">
        <v>279</v>
      </c>
      <c r="H165" s="34">
        <v>15523539153</v>
      </c>
      <c r="I165" s="34">
        <v>15523539153</v>
      </c>
      <c r="J165" s="38" t="s">
        <v>33</v>
      </c>
      <c r="K165" s="38" t="s">
        <v>278</v>
      </c>
      <c r="L165" s="39" t="s">
        <v>197</v>
      </c>
    </row>
    <row r="166" spans="2:12" s="35" customFormat="1" ht="42.75">
      <c r="B166" s="52" t="s">
        <v>345</v>
      </c>
      <c r="C166" s="27" t="s">
        <v>344</v>
      </c>
      <c r="D166" s="33" t="s">
        <v>29</v>
      </c>
      <c r="E166" s="39" t="s">
        <v>208</v>
      </c>
      <c r="F166" s="32" t="s">
        <v>48</v>
      </c>
      <c r="G166" s="32" t="s">
        <v>279</v>
      </c>
      <c r="H166" s="34">
        <v>5625000000</v>
      </c>
      <c r="I166" s="34">
        <v>5625000000</v>
      </c>
      <c r="J166" s="38" t="s">
        <v>33</v>
      </c>
      <c r="K166" s="38" t="s">
        <v>278</v>
      </c>
      <c r="L166" s="39" t="s">
        <v>197</v>
      </c>
    </row>
    <row r="167" spans="2:12" s="35" customFormat="1" ht="85.5">
      <c r="B167" s="52" t="s">
        <v>400</v>
      </c>
      <c r="C167" s="27" t="s">
        <v>311</v>
      </c>
      <c r="D167" s="33" t="s">
        <v>29</v>
      </c>
      <c r="E167" s="39" t="s">
        <v>208</v>
      </c>
      <c r="F167" s="32" t="s">
        <v>59</v>
      </c>
      <c r="G167" s="32" t="s">
        <v>279</v>
      </c>
      <c r="H167" s="34">
        <v>5040000000</v>
      </c>
      <c r="I167" s="34">
        <v>5040000000</v>
      </c>
      <c r="J167" s="38" t="s">
        <v>33</v>
      </c>
      <c r="K167" s="38" t="s">
        <v>278</v>
      </c>
      <c r="L167" s="39" t="s">
        <v>198</v>
      </c>
    </row>
    <row r="168" spans="2:12" s="35" customFormat="1" ht="57">
      <c r="B168" s="52" t="s">
        <v>401</v>
      </c>
      <c r="C168" s="27" t="s">
        <v>312</v>
      </c>
      <c r="D168" s="33" t="s">
        <v>29</v>
      </c>
      <c r="E168" s="39" t="s">
        <v>208</v>
      </c>
      <c r="F168" s="32" t="s">
        <v>89</v>
      </c>
      <c r="G168" s="32" t="s">
        <v>279</v>
      </c>
      <c r="H168" s="34">
        <v>252000000</v>
      </c>
      <c r="I168" s="34">
        <v>252000000</v>
      </c>
      <c r="J168" s="38" t="s">
        <v>33</v>
      </c>
      <c r="K168" s="38" t="s">
        <v>278</v>
      </c>
      <c r="L168" s="39" t="s">
        <v>198</v>
      </c>
    </row>
    <row r="169" spans="2:12" s="35" customFormat="1" ht="57">
      <c r="B169" s="52" t="s">
        <v>313</v>
      </c>
      <c r="C169" s="27" t="s">
        <v>199</v>
      </c>
      <c r="D169" s="33" t="s">
        <v>29</v>
      </c>
      <c r="E169" s="39" t="s">
        <v>54</v>
      </c>
      <c r="F169" s="32" t="s">
        <v>59</v>
      </c>
      <c r="G169" s="32" t="s">
        <v>279</v>
      </c>
      <c r="H169" s="34">
        <v>4610981720</v>
      </c>
      <c r="I169" s="34">
        <v>4610981720</v>
      </c>
      <c r="J169" s="38" t="s">
        <v>33</v>
      </c>
      <c r="K169" s="38" t="s">
        <v>278</v>
      </c>
      <c r="L169" s="39" t="s">
        <v>200</v>
      </c>
    </row>
    <row r="170" spans="2:12" s="35" customFormat="1" ht="42.75">
      <c r="B170" s="52">
        <v>43232304</v>
      </c>
      <c r="C170" s="27" t="s">
        <v>201</v>
      </c>
      <c r="D170" s="33" t="s">
        <v>80</v>
      </c>
      <c r="E170" s="39" t="s">
        <v>202</v>
      </c>
      <c r="F170" s="32" t="s">
        <v>259</v>
      </c>
      <c r="G170" s="32" t="s">
        <v>279</v>
      </c>
      <c r="H170" s="34">
        <v>2218320000</v>
      </c>
      <c r="I170" s="34">
        <v>2218320000</v>
      </c>
      <c r="J170" s="38" t="s">
        <v>33</v>
      </c>
      <c r="K170" s="38" t="s">
        <v>278</v>
      </c>
      <c r="L170" s="39" t="s">
        <v>203</v>
      </c>
    </row>
    <row r="171" spans="2:12" s="35" customFormat="1" ht="42.75">
      <c r="B171" s="52">
        <v>43232614</v>
      </c>
      <c r="C171" s="27" t="s">
        <v>276</v>
      </c>
      <c r="D171" s="33" t="s">
        <v>29</v>
      </c>
      <c r="E171" s="39" t="s">
        <v>277</v>
      </c>
      <c r="F171" s="32" t="s">
        <v>31</v>
      </c>
      <c r="G171" s="32" t="s">
        <v>279</v>
      </c>
      <c r="H171" s="34">
        <v>47586308</v>
      </c>
      <c r="I171" s="34">
        <v>47586308</v>
      </c>
      <c r="J171" s="38" t="s">
        <v>33</v>
      </c>
      <c r="K171" s="38" t="s">
        <v>278</v>
      </c>
      <c r="L171" s="39" t="s">
        <v>217</v>
      </c>
    </row>
    <row r="172" spans="2:12" s="35" customFormat="1" ht="42.75">
      <c r="B172" s="52">
        <v>43232307</v>
      </c>
      <c r="C172" s="27" t="s">
        <v>204</v>
      </c>
      <c r="D172" s="33" t="s">
        <v>80</v>
      </c>
      <c r="E172" s="39" t="s">
        <v>202</v>
      </c>
      <c r="F172" s="32" t="s">
        <v>259</v>
      </c>
      <c r="G172" s="32" t="s">
        <v>279</v>
      </c>
      <c r="H172" s="34">
        <v>360000000</v>
      </c>
      <c r="I172" s="34">
        <v>360000000</v>
      </c>
      <c r="J172" s="38" t="s">
        <v>33</v>
      </c>
      <c r="K172" s="38" t="s">
        <v>278</v>
      </c>
      <c r="L172" s="39" t="s">
        <v>203</v>
      </c>
    </row>
    <row r="173" spans="2:12" s="35" customFormat="1" ht="42.75">
      <c r="B173" s="52" t="s">
        <v>205</v>
      </c>
      <c r="C173" s="27" t="s">
        <v>206</v>
      </c>
      <c r="D173" s="33" t="s">
        <v>80</v>
      </c>
      <c r="E173" s="39" t="s">
        <v>202</v>
      </c>
      <c r="F173" s="32" t="s">
        <v>303</v>
      </c>
      <c r="G173" s="32" t="s">
        <v>279</v>
      </c>
      <c r="H173" s="34">
        <v>6000000</v>
      </c>
      <c r="I173" s="34">
        <v>6000000</v>
      </c>
      <c r="J173" s="38" t="s">
        <v>33</v>
      </c>
      <c r="K173" s="38" t="s">
        <v>278</v>
      </c>
      <c r="L173" s="39" t="s">
        <v>203</v>
      </c>
    </row>
    <row r="174" spans="2:12" s="35" customFormat="1" ht="42.75">
      <c r="B174" s="52">
        <v>39121011</v>
      </c>
      <c r="C174" s="27" t="s">
        <v>207</v>
      </c>
      <c r="D174" s="33" t="s">
        <v>29</v>
      </c>
      <c r="E174" s="39" t="s">
        <v>208</v>
      </c>
      <c r="F174" s="32" t="s">
        <v>59</v>
      </c>
      <c r="G174" s="32" t="s">
        <v>279</v>
      </c>
      <c r="H174" s="34">
        <v>7500000000</v>
      </c>
      <c r="I174" s="34">
        <v>7500000000</v>
      </c>
      <c r="J174" s="38" t="s">
        <v>33</v>
      </c>
      <c r="K174" s="38" t="s">
        <v>278</v>
      </c>
      <c r="L174" s="39" t="s">
        <v>209</v>
      </c>
    </row>
    <row r="175" spans="2:12" s="35" customFormat="1" ht="42.75">
      <c r="B175" s="52" t="s">
        <v>260</v>
      </c>
      <c r="C175" s="27" t="s">
        <v>210</v>
      </c>
      <c r="D175" s="33" t="s">
        <v>29</v>
      </c>
      <c r="E175" s="39" t="s">
        <v>208</v>
      </c>
      <c r="F175" s="32" t="s">
        <v>48</v>
      </c>
      <c r="G175" s="32" t="s">
        <v>279</v>
      </c>
      <c r="H175" s="34">
        <v>200000000</v>
      </c>
      <c r="I175" s="34">
        <v>200000000</v>
      </c>
      <c r="J175" s="38" t="s">
        <v>33</v>
      </c>
      <c r="K175" s="38" t="s">
        <v>278</v>
      </c>
      <c r="L175" s="39" t="s">
        <v>209</v>
      </c>
    </row>
    <row r="176" spans="2:12" s="35" customFormat="1" ht="42.75">
      <c r="B176" s="52">
        <v>44103100</v>
      </c>
      <c r="C176" s="27" t="s">
        <v>64</v>
      </c>
      <c r="D176" s="33" t="s">
        <v>61</v>
      </c>
      <c r="E176" s="39" t="s">
        <v>395</v>
      </c>
      <c r="F176" s="32" t="s">
        <v>59</v>
      </c>
      <c r="G176" s="32" t="s">
        <v>279</v>
      </c>
      <c r="H176" s="34">
        <v>15176467853.454498</v>
      </c>
      <c r="I176" s="34">
        <v>2176467853.4544983</v>
      </c>
      <c r="J176" s="38" t="s">
        <v>37</v>
      </c>
      <c r="K176" s="38" t="s">
        <v>391</v>
      </c>
      <c r="L176" s="39" t="s">
        <v>211</v>
      </c>
    </row>
    <row r="177" spans="2:12" s="35" customFormat="1" ht="42.75">
      <c r="B177" s="52">
        <v>81112200</v>
      </c>
      <c r="C177" s="27" t="s">
        <v>212</v>
      </c>
      <c r="D177" s="33" t="s">
        <v>29</v>
      </c>
      <c r="E177" s="39" t="s">
        <v>208</v>
      </c>
      <c r="F177" s="32" t="s">
        <v>259</v>
      </c>
      <c r="G177" s="32" t="s">
        <v>279</v>
      </c>
      <c r="H177" s="34">
        <v>620000000</v>
      </c>
      <c r="I177" s="34">
        <v>620000000</v>
      </c>
      <c r="J177" s="38" t="s">
        <v>33</v>
      </c>
      <c r="K177" s="38" t="s">
        <v>278</v>
      </c>
      <c r="L177" s="39" t="s">
        <v>197</v>
      </c>
    </row>
    <row r="178" spans="2:12" s="35" customFormat="1" ht="42.75">
      <c r="B178" s="52">
        <v>43231512</v>
      </c>
      <c r="C178" s="32" t="s">
        <v>213</v>
      </c>
      <c r="D178" s="33" t="s">
        <v>29</v>
      </c>
      <c r="E178" s="39" t="s">
        <v>208</v>
      </c>
      <c r="F178" s="32" t="s">
        <v>59</v>
      </c>
      <c r="G178" s="32" t="s">
        <v>279</v>
      </c>
      <c r="H178" s="34">
        <v>890000000</v>
      </c>
      <c r="I178" s="34">
        <v>890000000</v>
      </c>
      <c r="J178" s="38" t="s">
        <v>33</v>
      </c>
      <c r="K178" s="38" t="s">
        <v>278</v>
      </c>
      <c r="L178" s="48" t="s">
        <v>392</v>
      </c>
    </row>
    <row r="179" spans="2:12" s="35" customFormat="1" ht="171">
      <c r="B179" s="52" t="s">
        <v>398</v>
      </c>
      <c r="C179" s="32" t="s">
        <v>397</v>
      </c>
      <c r="D179" s="33" t="s">
        <v>61</v>
      </c>
      <c r="E179" s="39" t="s">
        <v>396</v>
      </c>
      <c r="F179" s="32" t="s">
        <v>390</v>
      </c>
      <c r="G179" s="32" t="s">
        <v>279</v>
      </c>
      <c r="H179" s="34">
        <v>33403481208</v>
      </c>
      <c r="I179" s="34">
        <v>5343512694</v>
      </c>
      <c r="J179" s="38" t="s">
        <v>37</v>
      </c>
      <c r="K179" s="38" t="s">
        <v>388</v>
      </c>
      <c r="L179" s="48" t="s">
        <v>389</v>
      </c>
    </row>
    <row r="180" spans="2:12" s="35" customFormat="1" ht="71.25">
      <c r="B180" s="52" t="s">
        <v>399</v>
      </c>
      <c r="C180" s="32" t="s">
        <v>215</v>
      </c>
      <c r="D180" s="33" t="s">
        <v>29</v>
      </c>
      <c r="E180" s="39" t="s">
        <v>208</v>
      </c>
      <c r="F180" s="32" t="s">
        <v>59</v>
      </c>
      <c r="G180" s="32" t="s">
        <v>279</v>
      </c>
      <c r="H180" s="34">
        <v>5500000000</v>
      </c>
      <c r="I180" s="34">
        <v>5500000000</v>
      </c>
      <c r="J180" s="38" t="s">
        <v>33</v>
      </c>
      <c r="K180" s="38" t="s">
        <v>278</v>
      </c>
      <c r="L180" s="48" t="s">
        <v>198</v>
      </c>
    </row>
    <row r="181" spans="2:12" s="35" customFormat="1" ht="42.75">
      <c r="B181" s="52" t="s">
        <v>401</v>
      </c>
      <c r="C181" s="32" t="s">
        <v>314</v>
      </c>
      <c r="D181" s="33" t="s">
        <v>29</v>
      </c>
      <c r="E181" s="39" t="s">
        <v>208</v>
      </c>
      <c r="F181" s="36" t="s">
        <v>89</v>
      </c>
      <c r="G181" s="32" t="s">
        <v>279</v>
      </c>
      <c r="H181" s="34">
        <v>275000000</v>
      </c>
      <c r="I181" s="34">
        <v>275000000</v>
      </c>
      <c r="J181" s="38" t="s">
        <v>33</v>
      </c>
      <c r="K181" s="38" t="s">
        <v>278</v>
      </c>
      <c r="L181" s="48" t="s">
        <v>198</v>
      </c>
    </row>
    <row r="182" spans="2:12" s="35" customFormat="1" ht="42.75">
      <c r="B182" s="52">
        <v>81111509</v>
      </c>
      <c r="C182" s="32" t="s">
        <v>218</v>
      </c>
      <c r="D182" s="33" t="s">
        <v>29</v>
      </c>
      <c r="E182" s="39" t="s">
        <v>208</v>
      </c>
      <c r="F182" s="36" t="s">
        <v>89</v>
      </c>
      <c r="G182" s="32" t="s">
        <v>279</v>
      </c>
      <c r="H182" s="34">
        <v>2000000000</v>
      </c>
      <c r="I182" s="34">
        <v>2000000000</v>
      </c>
      <c r="J182" s="38" t="s">
        <v>33</v>
      </c>
      <c r="K182" s="38" t="s">
        <v>278</v>
      </c>
      <c r="L182" s="48" t="s">
        <v>219</v>
      </c>
    </row>
    <row r="183" spans="2:12" s="35" customFormat="1" ht="42.75">
      <c r="B183" s="52">
        <v>81112200</v>
      </c>
      <c r="C183" s="32" t="s">
        <v>220</v>
      </c>
      <c r="D183" s="33" t="s">
        <v>29</v>
      </c>
      <c r="E183" s="39" t="s">
        <v>208</v>
      </c>
      <c r="F183" s="36" t="s">
        <v>89</v>
      </c>
      <c r="G183" s="32" t="s">
        <v>279</v>
      </c>
      <c r="H183" s="34">
        <v>474726400</v>
      </c>
      <c r="I183" s="34">
        <v>474726400</v>
      </c>
      <c r="J183" s="38" t="s">
        <v>33</v>
      </c>
      <c r="K183" s="38" t="s">
        <v>278</v>
      </c>
      <c r="L183" s="48" t="s">
        <v>197</v>
      </c>
    </row>
    <row r="184" spans="2:12" s="35" customFormat="1" ht="42.75">
      <c r="B184" s="52">
        <v>81112200</v>
      </c>
      <c r="C184" s="32" t="s">
        <v>346</v>
      </c>
      <c r="D184" s="33" t="s">
        <v>29</v>
      </c>
      <c r="E184" s="39" t="s">
        <v>208</v>
      </c>
      <c r="F184" s="36" t="s">
        <v>31</v>
      </c>
      <c r="G184" s="32" t="s">
        <v>279</v>
      </c>
      <c r="H184" s="34">
        <v>60273600</v>
      </c>
      <c r="I184" s="34">
        <v>60273600</v>
      </c>
      <c r="J184" s="38" t="s">
        <v>33</v>
      </c>
      <c r="K184" s="38" t="s">
        <v>278</v>
      </c>
      <c r="L184" s="48" t="s">
        <v>347</v>
      </c>
    </row>
    <row r="185" spans="2:12" s="35" customFormat="1" ht="42.75">
      <c r="B185" s="52">
        <v>81112200</v>
      </c>
      <c r="C185" s="32" t="s">
        <v>348</v>
      </c>
      <c r="D185" s="33" t="s">
        <v>29</v>
      </c>
      <c r="E185" s="39" t="s">
        <v>208</v>
      </c>
      <c r="F185" s="36" t="s">
        <v>31</v>
      </c>
      <c r="G185" s="32" t="s">
        <v>279</v>
      </c>
      <c r="H185" s="34">
        <v>60000000</v>
      </c>
      <c r="I185" s="34">
        <v>60000000</v>
      </c>
      <c r="J185" s="38" t="s">
        <v>33</v>
      </c>
      <c r="K185" s="38" t="s">
        <v>278</v>
      </c>
      <c r="L185" s="48" t="s">
        <v>347</v>
      </c>
    </row>
    <row r="186" spans="2:12" s="35" customFormat="1" ht="42.75">
      <c r="B186" s="52">
        <v>81112200</v>
      </c>
      <c r="C186" s="32" t="s">
        <v>349</v>
      </c>
      <c r="D186" s="33" t="s">
        <v>29</v>
      </c>
      <c r="E186" s="39" t="s">
        <v>208</v>
      </c>
      <c r="F186" s="36" t="s">
        <v>31</v>
      </c>
      <c r="G186" s="32" t="s">
        <v>279</v>
      </c>
      <c r="H186" s="34">
        <v>35000000</v>
      </c>
      <c r="I186" s="34">
        <v>35000000</v>
      </c>
      <c r="J186" s="38" t="s">
        <v>33</v>
      </c>
      <c r="K186" s="38" t="s">
        <v>278</v>
      </c>
      <c r="L186" s="48" t="s">
        <v>347</v>
      </c>
    </row>
    <row r="187" spans="2:12" s="35" customFormat="1" ht="42.75">
      <c r="B187" s="52" t="s">
        <v>261</v>
      </c>
      <c r="C187" s="32" t="s">
        <v>66</v>
      </c>
      <c r="D187" s="33" t="s">
        <v>29</v>
      </c>
      <c r="E187" s="39" t="s">
        <v>315</v>
      </c>
      <c r="F187" s="32" t="s">
        <v>43</v>
      </c>
      <c r="G187" s="32" t="s">
        <v>279</v>
      </c>
      <c r="H187" s="34">
        <v>3250000000</v>
      </c>
      <c r="I187" s="34">
        <v>2050000000</v>
      </c>
      <c r="J187" s="38" t="s">
        <v>37</v>
      </c>
      <c r="K187" s="38" t="s">
        <v>196</v>
      </c>
      <c r="L187" s="48" t="s">
        <v>216</v>
      </c>
    </row>
    <row r="188" spans="2:12" s="35" customFormat="1" ht="171">
      <c r="B188" s="52" t="s">
        <v>402</v>
      </c>
      <c r="C188" s="32" t="s">
        <v>63</v>
      </c>
      <c r="D188" s="33" t="s">
        <v>51</v>
      </c>
      <c r="E188" s="39" t="s">
        <v>315</v>
      </c>
      <c r="F188" s="36" t="s">
        <v>48</v>
      </c>
      <c r="G188" s="32" t="s">
        <v>279</v>
      </c>
      <c r="H188" s="34">
        <v>15806732710</v>
      </c>
      <c r="I188" s="34">
        <v>623906410</v>
      </c>
      <c r="J188" s="38" t="s">
        <v>37</v>
      </c>
      <c r="K188" s="38" t="s">
        <v>391</v>
      </c>
      <c r="L188" s="48" t="s">
        <v>221</v>
      </c>
    </row>
    <row r="189" spans="2:12" s="35" customFormat="1" ht="57">
      <c r="B189" s="52" t="s">
        <v>222</v>
      </c>
      <c r="C189" s="32" t="s">
        <v>67</v>
      </c>
      <c r="D189" s="33" t="s">
        <v>51</v>
      </c>
      <c r="E189" s="39" t="s">
        <v>315</v>
      </c>
      <c r="F189" s="36" t="s">
        <v>89</v>
      </c>
      <c r="G189" s="32" t="s">
        <v>279</v>
      </c>
      <c r="H189" s="34">
        <v>1057046619</v>
      </c>
      <c r="I189" s="34">
        <v>52852331</v>
      </c>
      <c r="J189" s="38" t="s">
        <v>37</v>
      </c>
      <c r="K189" s="38" t="s">
        <v>391</v>
      </c>
      <c r="L189" s="48" t="s">
        <v>221</v>
      </c>
    </row>
    <row r="190" spans="2:12" s="35" customFormat="1" ht="57">
      <c r="B190" s="52">
        <v>80101507</v>
      </c>
      <c r="C190" s="32" t="s">
        <v>223</v>
      </c>
      <c r="D190" s="33" t="s">
        <v>29</v>
      </c>
      <c r="E190" s="39" t="s">
        <v>208</v>
      </c>
      <c r="F190" s="36" t="s">
        <v>89</v>
      </c>
      <c r="G190" s="32" t="s">
        <v>279</v>
      </c>
      <c r="H190" s="34">
        <v>800000000</v>
      </c>
      <c r="I190" s="34">
        <v>800000000</v>
      </c>
      <c r="J190" s="38" t="s">
        <v>33</v>
      </c>
      <c r="K190" s="38" t="s">
        <v>278</v>
      </c>
      <c r="L190" s="48" t="s">
        <v>217</v>
      </c>
    </row>
    <row r="191" spans="2:12" s="35" customFormat="1" ht="42.75">
      <c r="B191" s="52">
        <v>80111504</v>
      </c>
      <c r="C191" s="32" t="s">
        <v>224</v>
      </c>
      <c r="D191" s="33" t="s">
        <v>29</v>
      </c>
      <c r="E191" s="39" t="s">
        <v>208</v>
      </c>
      <c r="F191" s="36" t="s">
        <v>89</v>
      </c>
      <c r="G191" s="32" t="s">
        <v>279</v>
      </c>
      <c r="H191" s="34">
        <v>88000000</v>
      </c>
      <c r="I191" s="34">
        <v>88000000</v>
      </c>
      <c r="J191" s="38" t="s">
        <v>33</v>
      </c>
      <c r="K191" s="38" t="s">
        <v>278</v>
      </c>
      <c r="L191" s="48" t="s">
        <v>393</v>
      </c>
    </row>
    <row r="192" spans="2:12" s="35" customFormat="1" ht="78" customHeight="1">
      <c r="B192" s="52">
        <v>81112200</v>
      </c>
      <c r="C192" s="32" t="s">
        <v>350</v>
      </c>
      <c r="D192" s="33" t="s">
        <v>29</v>
      </c>
      <c r="E192" s="39" t="s">
        <v>208</v>
      </c>
      <c r="F192" s="36" t="s">
        <v>31</v>
      </c>
      <c r="G192" s="32" t="s">
        <v>279</v>
      </c>
      <c r="H192" s="34">
        <v>62000000</v>
      </c>
      <c r="I192" s="34">
        <v>62000000</v>
      </c>
      <c r="J192" s="38" t="s">
        <v>33</v>
      </c>
      <c r="K192" s="38" t="s">
        <v>278</v>
      </c>
      <c r="L192" s="48" t="s">
        <v>394</v>
      </c>
    </row>
    <row r="193" spans="2:12" s="35" customFormat="1" ht="42.75">
      <c r="B193" s="52" t="s">
        <v>262</v>
      </c>
      <c r="C193" s="32" t="s">
        <v>225</v>
      </c>
      <c r="D193" s="33" t="s">
        <v>29</v>
      </c>
      <c r="E193" s="39" t="s">
        <v>208</v>
      </c>
      <c r="F193" s="36" t="s">
        <v>43</v>
      </c>
      <c r="G193" s="32" t="s">
        <v>279</v>
      </c>
      <c r="H193" s="34">
        <v>1000000000</v>
      </c>
      <c r="I193" s="34">
        <v>1000000000</v>
      </c>
      <c r="J193" s="38" t="s">
        <v>33</v>
      </c>
      <c r="K193" s="38" t="s">
        <v>278</v>
      </c>
      <c r="L193" s="48" t="s">
        <v>214</v>
      </c>
    </row>
    <row r="194" spans="2:12" s="35" customFormat="1" ht="114">
      <c r="B194" s="52" t="s">
        <v>222</v>
      </c>
      <c r="C194" s="32" t="s">
        <v>386</v>
      </c>
      <c r="D194" s="33" t="s">
        <v>61</v>
      </c>
      <c r="E194" s="39" t="s">
        <v>387</v>
      </c>
      <c r="F194" s="36" t="s">
        <v>89</v>
      </c>
      <c r="G194" s="32" t="s">
        <v>279</v>
      </c>
      <c r="H194" s="34">
        <v>1758077959</v>
      </c>
      <c r="I194" s="34">
        <v>281237510</v>
      </c>
      <c r="J194" s="38" t="s">
        <v>37</v>
      </c>
      <c r="K194" s="38" t="s">
        <v>388</v>
      </c>
      <c r="L194" s="48" t="s">
        <v>389</v>
      </c>
    </row>
    <row r="195" spans="2:12" s="35" customFormat="1" ht="85.5">
      <c r="B195" s="52">
        <v>80111501</v>
      </c>
      <c r="C195" s="32" t="s">
        <v>227</v>
      </c>
      <c r="D195" s="33" t="s">
        <v>36</v>
      </c>
      <c r="E195" s="39" t="s">
        <v>52</v>
      </c>
      <c r="F195" s="32" t="s">
        <v>77</v>
      </c>
      <c r="G195" s="32" t="s">
        <v>78</v>
      </c>
      <c r="H195" s="34">
        <v>13432887626</v>
      </c>
      <c r="I195" s="34">
        <v>13432887626</v>
      </c>
      <c r="J195" s="38" t="s">
        <v>33</v>
      </c>
      <c r="K195" s="38" t="s">
        <v>30</v>
      </c>
      <c r="L195" s="48" t="s">
        <v>79</v>
      </c>
    </row>
    <row r="196" spans="2:12" s="35" customFormat="1" ht="114">
      <c r="B196" s="52" t="s">
        <v>238</v>
      </c>
      <c r="C196" s="32" t="s">
        <v>228</v>
      </c>
      <c r="D196" s="37" t="s">
        <v>126</v>
      </c>
      <c r="E196" s="39" t="s">
        <v>60</v>
      </c>
      <c r="F196" s="32" t="s">
        <v>89</v>
      </c>
      <c r="G196" s="32" t="s">
        <v>32</v>
      </c>
      <c r="H196" s="34">
        <v>1689000000</v>
      </c>
      <c r="I196" s="34">
        <v>1689000000</v>
      </c>
      <c r="J196" s="38" t="s">
        <v>33</v>
      </c>
      <c r="K196" s="47" t="s">
        <v>30</v>
      </c>
      <c r="L196" s="48" t="s">
        <v>229</v>
      </c>
    </row>
    <row r="197" spans="2:12" s="35" customFormat="1" ht="114">
      <c r="B197" s="52" t="s">
        <v>238</v>
      </c>
      <c r="C197" s="32" t="s">
        <v>230</v>
      </c>
      <c r="D197" s="37" t="s">
        <v>126</v>
      </c>
      <c r="E197" s="39" t="s">
        <v>60</v>
      </c>
      <c r="F197" s="32" t="s">
        <v>89</v>
      </c>
      <c r="G197" s="32" t="s">
        <v>32</v>
      </c>
      <c r="H197" s="34">
        <v>1613763000</v>
      </c>
      <c r="I197" s="34">
        <v>1613763000</v>
      </c>
      <c r="J197" s="38" t="s">
        <v>33</v>
      </c>
      <c r="K197" s="38" t="s">
        <v>30</v>
      </c>
      <c r="L197" s="48" t="s">
        <v>229</v>
      </c>
    </row>
    <row r="198" spans="2:12" s="35" customFormat="1" ht="114">
      <c r="B198" s="52" t="s">
        <v>239</v>
      </c>
      <c r="C198" s="32" t="s">
        <v>231</v>
      </c>
      <c r="D198" s="37" t="s">
        <v>126</v>
      </c>
      <c r="E198" s="39" t="s">
        <v>60</v>
      </c>
      <c r="F198" s="36" t="s">
        <v>89</v>
      </c>
      <c r="G198" s="32" t="s">
        <v>32</v>
      </c>
      <c r="H198" s="34">
        <v>1128237000</v>
      </c>
      <c r="I198" s="34">
        <v>1128237000</v>
      </c>
      <c r="J198" s="38" t="s">
        <v>33</v>
      </c>
      <c r="K198" s="38" t="s">
        <v>30</v>
      </c>
      <c r="L198" s="48" t="s">
        <v>229</v>
      </c>
    </row>
    <row r="199" spans="2:12" s="35" customFormat="1" ht="57">
      <c r="B199" s="52" t="s">
        <v>240</v>
      </c>
      <c r="C199" s="32" t="s">
        <v>232</v>
      </c>
      <c r="D199" s="37" t="s">
        <v>126</v>
      </c>
      <c r="E199" s="39" t="s">
        <v>52</v>
      </c>
      <c r="F199" s="36" t="s">
        <v>89</v>
      </c>
      <c r="G199" s="32" t="s">
        <v>32</v>
      </c>
      <c r="H199" s="34">
        <v>200000000</v>
      </c>
      <c r="I199" s="34">
        <v>200000000</v>
      </c>
      <c r="J199" s="38" t="s">
        <v>33</v>
      </c>
      <c r="K199" s="38" t="s">
        <v>30</v>
      </c>
      <c r="L199" s="48" t="s">
        <v>229</v>
      </c>
    </row>
    <row r="200" spans="2:12" s="35" customFormat="1" ht="71.25">
      <c r="B200" s="52" t="s">
        <v>241</v>
      </c>
      <c r="C200" s="32" t="s">
        <v>233</v>
      </c>
      <c r="D200" s="37" t="s">
        <v>126</v>
      </c>
      <c r="E200" s="39" t="s">
        <v>54</v>
      </c>
      <c r="F200" s="32" t="s">
        <v>89</v>
      </c>
      <c r="G200" s="32" t="s">
        <v>32</v>
      </c>
      <c r="H200" s="34">
        <v>200000000</v>
      </c>
      <c r="I200" s="34">
        <v>200000000</v>
      </c>
      <c r="J200" s="38" t="s">
        <v>33</v>
      </c>
      <c r="K200" s="38" t="s">
        <v>30</v>
      </c>
      <c r="L200" s="48" t="s">
        <v>229</v>
      </c>
    </row>
    <row r="201" spans="2:12" s="35" customFormat="1" ht="42.75">
      <c r="B201" s="52">
        <v>82121506</v>
      </c>
      <c r="C201" s="32" t="s">
        <v>242</v>
      </c>
      <c r="D201" s="37" t="s">
        <v>42</v>
      </c>
      <c r="E201" s="39" t="s">
        <v>274</v>
      </c>
      <c r="F201" s="32" t="s">
        <v>43</v>
      </c>
      <c r="G201" s="32" t="s">
        <v>32</v>
      </c>
      <c r="H201" s="34">
        <v>600000000</v>
      </c>
      <c r="I201" s="34">
        <v>600000000</v>
      </c>
      <c r="J201" s="38" t="s">
        <v>33</v>
      </c>
      <c r="K201" s="38" t="s">
        <v>30</v>
      </c>
      <c r="L201" s="48" t="s">
        <v>243</v>
      </c>
    </row>
    <row r="202" spans="2:12" s="35" customFormat="1" ht="99.75">
      <c r="B202" s="52">
        <v>83111800</v>
      </c>
      <c r="C202" s="32" t="s">
        <v>281</v>
      </c>
      <c r="D202" s="37" t="s">
        <v>29</v>
      </c>
      <c r="E202" s="39" t="s">
        <v>274</v>
      </c>
      <c r="F202" s="32" t="s">
        <v>43</v>
      </c>
      <c r="G202" s="32" t="s">
        <v>32</v>
      </c>
      <c r="H202" s="34">
        <v>750000000</v>
      </c>
      <c r="I202" s="34">
        <v>750000000</v>
      </c>
      <c r="J202" s="38" t="s">
        <v>33</v>
      </c>
      <c r="K202" s="38" t="s">
        <v>30</v>
      </c>
      <c r="L202" s="48" t="s">
        <v>243</v>
      </c>
    </row>
    <row r="203" spans="2:12" s="35" customFormat="1" ht="99.75">
      <c r="B203" s="52" t="s">
        <v>244</v>
      </c>
      <c r="C203" s="32" t="s">
        <v>245</v>
      </c>
      <c r="D203" s="37" t="s">
        <v>126</v>
      </c>
      <c r="E203" s="39" t="s">
        <v>65</v>
      </c>
      <c r="F203" s="32" t="s">
        <v>89</v>
      </c>
      <c r="G203" s="32" t="s">
        <v>32</v>
      </c>
      <c r="H203" s="34">
        <v>278000000</v>
      </c>
      <c r="I203" s="34">
        <v>278000000</v>
      </c>
      <c r="J203" s="38" t="s">
        <v>33</v>
      </c>
      <c r="K203" s="38" t="s">
        <v>30</v>
      </c>
      <c r="L203" s="48" t="s">
        <v>243</v>
      </c>
    </row>
    <row r="204" spans="2:12" s="35" customFormat="1" ht="28.5">
      <c r="B204" s="52">
        <v>83121600</v>
      </c>
      <c r="C204" s="32" t="s">
        <v>246</v>
      </c>
      <c r="D204" s="37" t="s">
        <v>126</v>
      </c>
      <c r="E204" s="39" t="s">
        <v>55</v>
      </c>
      <c r="F204" s="32" t="s">
        <v>89</v>
      </c>
      <c r="G204" s="32" t="s">
        <v>32</v>
      </c>
      <c r="H204" s="34">
        <v>800000000</v>
      </c>
      <c r="I204" s="34">
        <v>800000000</v>
      </c>
      <c r="J204" s="38" t="s">
        <v>33</v>
      </c>
      <c r="K204" s="38" t="s">
        <v>30</v>
      </c>
      <c r="L204" s="48" t="s">
        <v>243</v>
      </c>
    </row>
    <row r="205" spans="2:12" s="35" customFormat="1" ht="71.25">
      <c r="B205" s="52">
        <v>80101500</v>
      </c>
      <c r="C205" s="32" t="s">
        <v>247</v>
      </c>
      <c r="D205" s="37" t="s">
        <v>126</v>
      </c>
      <c r="E205" s="39" t="s">
        <v>55</v>
      </c>
      <c r="F205" s="32" t="s">
        <v>89</v>
      </c>
      <c r="G205" s="32" t="s">
        <v>32</v>
      </c>
      <c r="H205" s="34">
        <v>1893000000</v>
      </c>
      <c r="I205" s="34">
        <v>1893000000</v>
      </c>
      <c r="J205" s="38" t="s">
        <v>33</v>
      </c>
      <c r="K205" s="38" t="s">
        <v>30</v>
      </c>
      <c r="L205" s="48" t="s">
        <v>243</v>
      </c>
    </row>
    <row r="206" spans="2:12" s="35" customFormat="1" ht="28.5">
      <c r="B206" s="52">
        <v>80161506</v>
      </c>
      <c r="C206" s="32" t="s">
        <v>248</v>
      </c>
      <c r="D206" s="37" t="s">
        <v>126</v>
      </c>
      <c r="E206" s="39" t="s">
        <v>55</v>
      </c>
      <c r="F206" s="32" t="s">
        <v>89</v>
      </c>
      <c r="G206" s="32" t="s">
        <v>32</v>
      </c>
      <c r="H206" s="34">
        <v>1100000000</v>
      </c>
      <c r="I206" s="34">
        <v>1100000000</v>
      </c>
      <c r="J206" s="38" t="s">
        <v>33</v>
      </c>
      <c r="K206" s="38" t="s">
        <v>30</v>
      </c>
      <c r="L206" s="48" t="s">
        <v>243</v>
      </c>
    </row>
    <row r="207" spans="2:12" s="35" customFormat="1" ht="85.5">
      <c r="B207" s="52">
        <v>86101705</v>
      </c>
      <c r="C207" s="32" t="s">
        <v>249</v>
      </c>
      <c r="D207" s="37" t="s">
        <v>126</v>
      </c>
      <c r="E207" s="39" t="s">
        <v>65</v>
      </c>
      <c r="F207" s="32" t="s">
        <v>89</v>
      </c>
      <c r="G207" s="32" t="s">
        <v>32</v>
      </c>
      <c r="H207" s="34">
        <v>200000000</v>
      </c>
      <c r="I207" s="34">
        <v>200000000</v>
      </c>
      <c r="J207" s="38" t="s">
        <v>33</v>
      </c>
      <c r="K207" s="38" t="s">
        <v>30</v>
      </c>
      <c r="L207" s="48" t="s">
        <v>243</v>
      </c>
    </row>
    <row r="208" spans="2:12" s="35" customFormat="1" ht="28.5">
      <c r="B208" s="52">
        <v>86141704</v>
      </c>
      <c r="C208" s="32" t="s">
        <v>250</v>
      </c>
      <c r="D208" s="37" t="s">
        <v>126</v>
      </c>
      <c r="E208" s="39" t="s">
        <v>65</v>
      </c>
      <c r="F208" s="32" t="s">
        <v>89</v>
      </c>
      <c r="G208" s="32" t="s">
        <v>32</v>
      </c>
      <c r="H208" s="34">
        <v>400000000</v>
      </c>
      <c r="I208" s="34">
        <v>400000000</v>
      </c>
      <c r="J208" s="38" t="s">
        <v>33</v>
      </c>
      <c r="K208" s="38" t="s">
        <v>30</v>
      </c>
      <c r="L208" s="48" t="s">
        <v>243</v>
      </c>
    </row>
    <row r="209" spans="2:12" s="35" customFormat="1" ht="28.5">
      <c r="B209" s="52">
        <v>81111900</v>
      </c>
      <c r="C209" s="32" t="s">
        <v>251</v>
      </c>
      <c r="D209" s="37" t="s">
        <v>126</v>
      </c>
      <c r="E209" s="39" t="s">
        <v>65</v>
      </c>
      <c r="F209" s="32" t="s">
        <v>89</v>
      </c>
      <c r="G209" s="32" t="s">
        <v>32</v>
      </c>
      <c r="H209" s="34">
        <v>400000000</v>
      </c>
      <c r="I209" s="34">
        <v>400000000</v>
      </c>
      <c r="J209" s="38" t="s">
        <v>33</v>
      </c>
      <c r="K209" s="38" t="s">
        <v>30</v>
      </c>
      <c r="L209" s="48" t="s">
        <v>243</v>
      </c>
    </row>
    <row r="210" spans="2:12" s="35" customFormat="1" ht="42.75">
      <c r="B210" s="52">
        <v>86141704</v>
      </c>
      <c r="C210" s="32" t="s">
        <v>252</v>
      </c>
      <c r="D210" s="37" t="s">
        <v>126</v>
      </c>
      <c r="E210" s="39" t="s">
        <v>65</v>
      </c>
      <c r="F210" s="32" t="s">
        <v>89</v>
      </c>
      <c r="G210" s="32" t="s">
        <v>32</v>
      </c>
      <c r="H210" s="34">
        <v>350000000</v>
      </c>
      <c r="I210" s="34">
        <v>350000000</v>
      </c>
      <c r="J210" s="38" t="s">
        <v>33</v>
      </c>
      <c r="K210" s="38" t="s">
        <v>30</v>
      </c>
      <c r="L210" s="48" t="s">
        <v>243</v>
      </c>
    </row>
    <row r="211" spans="2:12" s="35" customFormat="1" ht="42.75">
      <c r="B211" s="57">
        <v>86101700</v>
      </c>
      <c r="C211" s="32" t="s">
        <v>317</v>
      </c>
      <c r="D211" s="33" t="s">
        <v>61</v>
      </c>
      <c r="E211" s="39" t="s">
        <v>274</v>
      </c>
      <c r="F211" s="36" t="s">
        <v>318</v>
      </c>
      <c r="G211" s="32" t="s">
        <v>258</v>
      </c>
      <c r="H211" s="34">
        <v>100000000</v>
      </c>
      <c r="I211" s="34">
        <v>100000000</v>
      </c>
      <c r="J211" s="38" t="s">
        <v>33</v>
      </c>
      <c r="K211" s="38" t="s">
        <v>30</v>
      </c>
      <c r="L211" s="58" t="s">
        <v>275</v>
      </c>
    </row>
    <row r="212" spans="2:12" s="35" customFormat="1" ht="42.75">
      <c r="B212" s="57">
        <v>86101700</v>
      </c>
      <c r="C212" s="32" t="s">
        <v>319</v>
      </c>
      <c r="D212" s="33" t="s">
        <v>61</v>
      </c>
      <c r="E212" s="39" t="s">
        <v>274</v>
      </c>
      <c r="F212" s="36" t="s">
        <v>318</v>
      </c>
      <c r="G212" s="32" t="s">
        <v>32</v>
      </c>
      <c r="H212" s="34">
        <v>92000000</v>
      </c>
      <c r="I212" s="34">
        <v>92000000</v>
      </c>
      <c r="J212" s="38" t="s">
        <v>33</v>
      </c>
      <c r="K212" s="38" t="s">
        <v>30</v>
      </c>
      <c r="L212" s="58" t="s">
        <v>275</v>
      </c>
    </row>
    <row r="213" spans="2:12" s="35" customFormat="1" ht="42.75">
      <c r="B213" s="57">
        <v>80101500</v>
      </c>
      <c r="C213" s="32" t="s">
        <v>320</v>
      </c>
      <c r="D213" s="33" t="s">
        <v>61</v>
      </c>
      <c r="E213" s="39" t="s">
        <v>274</v>
      </c>
      <c r="F213" s="36" t="s">
        <v>89</v>
      </c>
      <c r="G213" s="32" t="s">
        <v>32</v>
      </c>
      <c r="H213" s="34">
        <v>100000000</v>
      </c>
      <c r="I213" s="34">
        <v>100000000</v>
      </c>
      <c r="J213" s="38" t="s">
        <v>33</v>
      </c>
      <c r="K213" s="38" t="s">
        <v>30</v>
      </c>
      <c r="L213" s="58" t="s">
        <v>275</v>
      </c>
    </row>
    <row r="214" spans="2:12" s="35" customFormat="1" ht="42.75">
      <c r="B214" s="57" t="s">
        <v>321</v>
      </c>
      <c r="C214" s="32" t="s">
        <v>322</v>
      </c>
      <c r="D214" s="33" t="s">
        <v>61</v>
      </c>
      <c r="E214" s="39" t="s">
        <v>274</v>
      </c>
      <c r="F214" s="36" t="s">
        <v>43</v>
      </c>
      <c r="G214" s="32" t="s">
        <v>32</v>
      </c>
      <c r="H214" s="62" t="s">
        <v>416</v>
      </c>
      <c r="I214" s="62" t="s">
        <v>416</v>
      </c>
      <c r="J214" s="38" t="s">
        <v>33</v>
      </c>
      <c r="K214" s="38" t="s">
        <v>30</v>
      </c>
      <c r="L214" s="58" t="s">
        <v>275</v>
      </c>
    </row>
    <row r="215" spans="2:12" s="35" customFormat="1" ht="42.75">
      <c r="B215" s="52">
        <v>80101604</v>
      </c>
      <c r="C215" s="32" t="s">
        <v>253</v>
      </c>
      <c r="D215" s="37" t="s">
        <v>126</v>
      </c>
      <c r="E215" s="39" t="s">
        <v>131</v>
      </c>
      <c r="F215" s="32" t="s">
        <v>43</v>
      </c>
      <c r="G215" s="32" t="s">
        <v>32</v>
      </c>
      <c r="H215" s="34">
        <v>181858952</v>
      </c>
      <c r="I215" s="34">
        <v>181858952</v>
      </c>
      <c r="J215" s="38" t="s">
        <v>33</v>
      </c>
      <c r="K215" s="38" t="s">
        <v>30</v>
      </c>
      <c r="L215" s="48" t="s">
        <v>254</v>
      </c>
    </row>
    <row r="216" spans="2:12" s="35" customFormat="1" ht="42.75">
      <c r="B216" s="52">
        <v>80121704</v>
      </c>
      <c r="C216" s="32" t="s">
        <v>255</v>
      </c>
      <c r="D216" s="37" t="s">
        <v>126</v>
      </c>
      <c r="E216" s="39" t="s">
        <v>53</v>
      </c>
      <c r="F216" s="32" t="s">
        <v>43</v>
      </c>
      <c r="G216" s="32" t="s">
        <v>32</v>
      </c>
      <c r="H216" s="34">
        <v>34000000</v>
      </c>
      <c r="I216" s="34">
        <v>34000000</v>
      </c>
      <c r="J216" s="38" t="s">
        <v>33</v>
      </c>
      <c r="K216" s="38" t="s">
        <v>30</v>
      </c>
      <c r="L216" s="48" t="s">
        <v>254</v>
      </c>
    </row>
    <row r="217" spans="2:12" s="35" customFormat="1" ht="42.75">
      <c r="B217" s="52">
        <v>80121704</v>
      </c>
      <c r="C217" s="32" t="s">
        <v>256</v>
      </c>
      <c r="D217" s="37" t="s">
        <v>126</v>
      </c>
      <c r="E217" s="39" t="s">
        <v>53</v>
      </c>
      <c r="F217" s="32" t="s">
        <v>43</v>
      </c>
      <c r="G217" s="32" t="s">
        <v>32</v>
      </c>
      <c r="H217" s="34">
        <v>40000000</v>
      </c>
      <c r="I217" s="34">
        <v>40000000</v>
      </c>
      <c r="J217" s="38" t="s">
        <v>33</v>
      </c>
      <c r="K217" s="38" t="s">
        <v>30</v>
      </c>
      <c r="L217" s="48" t="s">
        <v>254</v>
      </c>
    </row>
    <row r="218" spans="2:12" s="35" customFormat="1" ht="42.75">
      <c r="B218" s="52">
        <v>80121704</v>
      </c>
      <c r="C218" s="32" t="s">
        <v>257</v>
      </c>
      <c r="D218" s="37" t="s">
        <v>126</v>
      </c>
      <c r="E218" s="39" t="s">
        <v>53</v>
      </c>
      <c r="F218" s="32" t="s">
        <v>43</v>
      </c>
      <c r="G218" s="32" t="s">
        <v>32</v>
      </c>
      <c r="H218" s="34">
        <v>10000000</v>
      </c>
      <c r="I218" s="34">
        <v>10000000</v>
      </c>
      <c r="J218" s="38" t="s">
        <v>33</v>
      </c>
      <c r="K218" s="38" t="s">
        <v>30</v>
      </c>
      <c r="L218" s="48" t="s">
        <v>254</v>
      </c>
    </row>
    <row r="219" spans="2:12" s="35" customFormat="1" ht="85.5">
      <c r="B219" s="52">
        <v>86101703</v>
      </c>
      <c r="C219" s="32" t="s">
        <v>354</v>
      </c>
      <c r="D219" s="37" t="s">
        <v>126</v>
      </c>
      <c r="E219" s="39" t="s">
        <v>355</v>
      </c>
      <c r="F219" s="32" t="s">
        <v>43</v>
      </c>
      <c r="G219" s="32" t="s">
        <v>356</v>
      </c>
      <c r="H219" s="34">
        <v>0</v>
      </c>
      <c r="I219" s="34">
        <v>0</v>
      </c>
      <c r="J219" s="38" t="s">
        <v>33</v>
      </c>
      <c r="K219" s="38" t="s">
        <v>30</v>
      </c>
      <c r="L219" s="48" t="s">
        <v>357</v>
      </c>
    </row>
    <row r="220" ht="15">
      <c r="M220" s="6"/>
    </row>
    <row r="221" spans="2:13" ht="30.75" thickBot="1">
      <c r="B221" s="18" t="s">
        <v>21</v>
      </c>
      <c r="C221" s="12"/>
      <c r="D221" s="29"/>
      <c r="L221" s="45"/>
      <c r="M221" s="6"/>
    </row>
    <row r="222" spans="2:13" ht="30">
      <c r="B222" s="9" t="s">
        <v>6</v>
      </c>
      <c r="C222" s="13" t="s">
        <v>22</v>
      </c>
      <c r="D222" s="23" t="s">
        <v>14</v>
      </c>
      <c r="L222" s="45"/>
      <c r="M222" s="6"/>
    </row>
    <row r="223" spans="2:13" ht="15">
      <c r="B223" s="16"/>
      <c r="C223" s="10"/>
      <c r="D223" s="30"/>
      <c r="L223" s="45"/>
      <c r="M223" s="6"/>
    </row>
    <row r="224" spans="2:13" ht="15">
      <c r="B224" s="16"/>
      <c r="C224" s="10"/>
      <c r="D224" s="30"/>
      <c r="L224" s="45"/>
      <c r="M224" s="6"/>
    </row>
    <row r="225" spans="2:13" ht="15">
      <c r="B225" s="16"/>
      <c r="C225" s="10"/>
      <c r="D225" s="30"/>
      <c r="L225" s="45"/>
      <c r="M225" s="6"/>
    </row>
    <row r="226" spans="2:13" ht="15">
      <c r="B226" s="16"/>
      <c r="C226" s="10"/>
      <c r="D226" s="30"/>
      <c r="L226" s="45"/>
      <c r="M226" s="6"/>
    </row>
    <row r="227" spans="2:13" ht="15.75" thickBot="1">
      <c r="B227" s="17"/>
      <c r="C227" s="11"/>
      <c r="D227" s="31"/>
      <c r="L227" s="45"/>
      <c r="M227" s="6"/>
    </row>
    <row r="228" spans="12:13" ht="15">
      <c r="L228" s="45"/>
      <c r="M228" s="6"/>
    </row>
    <row r="229" spans="12:13" ht="15">
      <c r="L229" s="45"/>
      <c r="M229" s="6"/>
    </row>
    <row r="230" spans="12:13" ht="15">
      <c r="L230" s="45"/>
      <c r="M230" s="6"/>
    </row>
    <row r="231" spans="11:13" ht="15">
      <c r="K231" s="24"/>
      <c r="L231" s="45"/>
      <c r="M231" s="6"/>
    </row>
    <row r="232" spans="11:13" ht="15">
      <c r="K232" s="24"/>
      <c r="L232" s="45"/>
      <c r="M232" s="6"/>
    </row>
    <row r="233" spans="11:13" ht="15">
      <c r="K233" s="24"/>
      <c r="L233" s="45"/>
      <c r="M233" s="6"/>
    </row>
    <row r="234" spans="11:12" ht="15">
      <c r="K234" s="24"/>
      <c r="L234" s="45"/>
    </row>
    <row r="235" spans="11:12" ht="15">
      <c r="K235" s="24"/>
      <c r="L235" s="45"/>
    </row>
    <row r="236" spans="11:12" ht="15">
      <c r="K236" s="24"/>
      <c r="L236" s="45"/>
    </row>
    <row r="237" spans="11:12" ht="15">
      <c r="K237" s="24"/>
      <c r="L237" s="45"/>
    </row>
    <row r="238" spans="11:12" ht="15">
      <c r="K238" s="24"/>
      <c r="L238" s="45"/>
    </row>
    <row r="239" spans="11:12" ht="15">
      <c r="K239" s="24"/>
      <c r="L239" s="45"/>
    </row>
    <row r="240" spans="11:12" ht="15">
      <c r="K240" s="24"/>
      <c r="L240" s="45"/>
    </row>
    <row r="241" spans="11:12" ht="15">
      <c r="K241" s="46"/>
      <c r="L241" s="45"/>
    </row>
    <row r="242" ht="15">
      <c r="L242" s="45"/>
    </row>
    <row r="243" ht="15">
      <c r="L243" s="45"/>
    </row>
    <row r="244" spans="9:12" ht="15">
      <c r="I244" s="24">
        <f>SUBTOTAL(9,I19:I238)</f>
        <v>196450294553.8465</v>
      </c>
      <c r="L244" s="45"/>
    </row>
    <row r="245" ht="15">
      <c r="L245" s="45"/>
    </row>
    <row r="246" ht="15">
      <c r="L246" s="45"/>
    </row>
    <row r="247" ht="18" customHeight="1">
      <c r="L247" s="45"/>
    </row>
  </sheetData>
  <sheetProtection/>
  <autoFilter ref="A18:L228"/>
  <mergeCells count="2">
    <mergeCell ref="F5:I9"/>
    <mergeCell ref="F11:I15"/>
  </mergeCells>
  <hyperlinks>
    <hyperlink ref="L122" r:id="rId1" display="unidadcendoj@cendoj.ramajudicial.gov.co"/>
    <hyperlink ref="L131" r:id="rId2" display="contratacion@deaj,ramajudicial.gov.co"/>
    <hyperlink ref="L132" r:id="rId3" display="contratacion@deaj,ramajudicial.gov.co"/>
    <hyperlink ref="L70" r:id="rId4" display="mailto:spenuelg@deaj.ramajudicial.gov.co"/>
    <hyperlink ref="L35" r:id="rId5" display="mailto:wmulforv@deaj.ramajudicial.gov.co"/>
  </hyperlinks>
  <printOptions/>
  <pageMargins left="0.25" right="0.25" top="0.75" bottom="0.75" header="0.3" footer="0.3"/>
  <pageSetup fitToHeight="0" fitToWidth="1" horizontalDpi="600" verticalDpi="600" orientation="landscape" scale="52"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2014-09-23T20:35:21Z</cp:lastPrinted>
  <dcterms:created xsi:type="dcterms:W3CDTF">2012-12-10T15:58:41Z</dcterms:created>
  <dcterms:modified xsi:type="dcterms:W3CDTF">2015-09-25T16:52:11Z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