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615" activeTab="0"/>
  </bookViews>
  <sheets>
    <sheet name="Hoja1" sheetId="1" r:id="rId1"/>
  </sheets>
  <definedNames>
    <definedName name="_xlnm._FilterDatabase" localSheetId="0" hidden="1">'Hoja1'!$A$18:$L$229</definedName>
    <definedName name="_xlnm.Print_Area" localSheetId="0">'Hoja1'!$B$1:$L$230</definedName>
    <definedName name="OLE_LINK1" localSheetId="0">'Hoja1'!$C$33</definedName>
  </definedNames>
  <calcPr fullCalcOnLoad="1"/>
</workbook>
</file>

<file path=xl/sharedStrings.xml><?xml version="1.0" encoding="utf-8"?>
<sst xmlns="http://schemas.openxmlformats.org/spreadsheetml/2006/main" count="1747" uniqueCount="432">
  <si>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</si>
  <si>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</si>
  <si>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</si>
  <si>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</si>
  <si>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</si>
  <si>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</si>
  <si>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</si>
  <si>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</si>
  <si>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</si>
  <si>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</si>
  <si>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</si>
  <si>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</si>
  <si>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</si>
  <si>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</si>
  <si>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</si>
  <si>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</si>
  <si>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</si>
  <si>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</si>
  <si>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</si>
  <si>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</si>
  <si>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</si>
  <si>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</si>
  <si>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</si>
  <si>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</si>
  <si>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</si>
  <si>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</si>
  <si>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</si>
  <si>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</si>
  <si>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</si>
  <si>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</si>
  <si>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</si>
  <si>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</si>
  <si>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</si>
  <si>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</si>
  <si>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</si>
  <si>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</si>
  <si>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</si>
  <si>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</si>
  <si>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</si>
  <si>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</si>
  <si>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</si>
  <si>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</si>
  <si>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</si>
  <si>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</si>
  <si>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</si>
  <si>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</si>
  <si>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</si>
  <si>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</si>
  <si>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</si>
  <si>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</si>
  <si>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</si>
  <si>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</si>
  <si>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</si>
  <si>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</si>
  <si>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</si>
  <si>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</si>
  <si>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</si>
  <si>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</si>
  <si>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</si>
  <si>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</si>
  <si>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</si>
  <si>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</si>
  <si>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</si>
  <si>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</si>
  <si>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</si>
  <si>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</si>
  <si>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</si>
  <si>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</si>
  <si>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</si>
  <si>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</si>
  <si>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</si>
  <si>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</si>
  <si>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</si>
  <si>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</si>
  <si>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</si>
  <si>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</si>
  <si>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</si>
  <si>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</si>
  <si>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</si>
  <si>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</si>
  <si>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</si>
  <si>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</si>
  <si>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</si>
  <si>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</si>
  <si>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</si>
  <si>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</si>
  <si>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</si>
  <si>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</si>
  <si>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</si>
  <si>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</si>
  <si>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</si>
  <si>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</si>
  <si>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</si>
  <si>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</si>
  <si>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</si>
  <si>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</si>
  <si>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</si>
  <si>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</si>
  <si>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</si>
  <si>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</si>
  <si>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</si>
  <si>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</si>
  <si>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</si>
  <si>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</si>
  <si>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</si>
  <si>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</si>
  <si>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</si>
  <si>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</si>
  <si>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</si>
  <si>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</si>
  <si>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</si>
  <si>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</si>
  <si>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</si>
  <si>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</si>
  <si>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</si>
  <si>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</si>
  <si>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</si>
  <si>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</si>
  <si>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</si>
  <si>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</si>
  <si>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</si>
  <si>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</si>
  <si>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</si>
  <si>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</si>
  <si>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</si>
  <si>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</si>
  <si>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</si>
  <si>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</si>
  <si>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</si>
  <si>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</si>
  <si>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</si>
  <si>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</si>
  <si>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</si>
  <si>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</si>
  <si>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</si>
  <si>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</si>
  <si>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</si>
  <si>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</si>
  <si>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</si>
  <si>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</si>
  <si>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</si>
  <si>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</si>
  <si>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</si>
  <si>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</si>
  <si>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</si>
  <si>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</si>
  <si>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</si>
  <si>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</si>
  <si>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</si>
  <si>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</si>
  <si>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</si>
  <si>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</si>
  <si>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</si>
  <si>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</si>
  <si>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</si>
  <si>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</si>
  <si>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</si>
  <si>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</si>
  <si>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</si>
  <si>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</si>
  <si>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</si>
  <si>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</si>
  <si>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</si>
  <si>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</si>
  <si>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</si>
  <si>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</si>
  <si>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</si>
  <si>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</si>
  <si>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</si>
  <si>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</si>
  <si>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</si>
  <si>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</si>
  <si>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</si>
  <si>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</si>
  <si>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</si>
  <si>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</si>
  <si>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</si>
  <si>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</si>
  <si>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</si>
  <si>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</si>
  <si>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</si>
  <si>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</si>
  <si>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</si>
  <si>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</si>
  <si>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</si>
  <si>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</si>
  <si>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</si>
  <si>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</si>
  <si>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</si>
  <si>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</si>
  <si>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</si>
  <si>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</si>
  <si>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</si>
  <si>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15 meses</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</si>
  <si>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</si>
  <si>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</si>
  <si>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</si>
  <si>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</si>
  <si>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</si>
  <si>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</si>
  <si>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</si>
  <si>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</si>
  <si>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</si>
  <si>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</si>
  <si>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</si>
  <si>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</si>
  <si>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</si>
  <si>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</si>
  <si>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</si>
  <si>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Dina Espinosa Vargas  
despinov@deaj.ramajudicial.gov.co</t>
  </si>
  <si>
    <t>Soporte Premier Microsoft</t>
  </si>
  <si>
    <t>Adquisición Licencias Software Microsoft</t>
  </si>
  <si>
    <t>Adriana Plazas Chaparro  
aplazasc@deaj.ramajudicial.gov.co</t>
  </si>
  <si>
    <t>Cableado Estructurado y/o redes inalambricas</t>
  </si>
  <si>
    <t>Milena Donado Sierra  
mdonados@deaj.ramajudicial.gov.co</t>
  </si>
  <si>
    <t>Hector Fabio Jaramillo Ordoñez  
hjaramio@deaj.ramajudicial.gov.co</t>
  </si>
  <si>
    <t>Consolidación de la Intranet unificada de la RJ</t>
  </si>
  <si>
    <t>Juan Pablo Lopez Rodríguez  
jlopezr@deaj.ramajudicial.gov.co</t>
  </si>
  <si>
    <t>Actualización y Soporte de Aplicaciones in-house (Fab de SW)</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</si>
  <si>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</si>
  <si>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</si>
  <si>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</si>
  <si>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</si>
  <si>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</si>
  <si>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</si>
  <si>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</si>
  <si>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</si>
  <si>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</si>
  <si>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</si>
  <si>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</si>
  <si>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</si>
  <si>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</si>
  <si>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</si>
  <si>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</si>
  <si>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</si>
  <si>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</si>
  <si>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</si>
  <si>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</si>
  <si>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</si>
  <si>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</si>
  <si>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</si>
  <si>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</si>
  <si>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</si>
  <si>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</si>
  <si>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</si>
  <si>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</si>
  <si>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</si>
  <si>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</si>
  <si>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</si>
  <si>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</si>
  <si>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</si>
  <si>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</si>
  <si>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</si>
  <si>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</si>
  <si>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</si>
  <si>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</si>
  <si>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</si>
  <si>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</si>
  <si>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</si>
  <si>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81111805           81111811          81112200</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</si>
  <si>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</si>
  <si>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</si>
  <si>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</si>
  <si>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</si>
  <si>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</si>
  <si>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</si>
  <si>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</si>
  <si>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</si>
  <si>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</si>
  <si>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</si>
  <si>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</si>
  <si>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</si>
  <si>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</si>
  <si>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</si>
  <si>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</si>
  <si>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</si>
  <si>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</si>
  <si>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</si>
  <si>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</si>
  <si>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</si>
  <si>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</si>
  <si>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</si>
  <si>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</si>
  <si>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</si>
  <si>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</si>
  <si>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</si>
  <si>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</si>
  <si>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</si>
  <si>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</si>
  <si>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</si>
  <si>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</si>
  <si>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</si>
  <si>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</si>
  <si>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</si>
  <si>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</si>
  <si>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</si>
  <si>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</si>
  <si>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</si>
  <si>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</si>
  <si>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</si>
  <si>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</si>
  <si>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</si>
  <si>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Interventoria o Supervisión Especializada para los servicios de Cableado Estructurado y/o redes inalambricas</t>
  </si>
  <si>
    <t>Hasta Octubre 31 de 2016</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</si>
  <si>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</si>
  <si>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</si>
  <si>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</si>
  <si>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</si>
  <si>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</si>
  <si>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</si>
  <si>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</si>
  <si>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Herramientas San Andrés</t>
  </si>
  <si>
    <t>43231500 43232600</t>
  </si>
  <si>
    <t>Octubre</t>
  </si>
  <si>
    <t>junio</t>
  </si>
  <si>
    <t>4,5 meses</t>
  </si>
  <si>
    <t>Mantenimiento montacargas</t>
  </si>
  <si>
    <t>Servicio de  mantenimiento de mobiliario para oficina</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</si>
  <si>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</si>
  <si>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</si>
  <si>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</si>
  <si>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</si>
  <si>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</si>
  <si>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Hasta 31 de diciembre de 2016</t>
  </si>
  <si>
    <t>78111500     90121500</t>
  </si>
  <si>
    <t>Hasta 31 de diciembre de 2015</t>
  </si>
  <si>
    <t>80141607   80141902</t>
  </si>
  <si>
    <t>Digitalización de expedientes del Consejo de Estado – Fase I</t>
  </si>
  <si>
    <t>Sistema de Inteligencia Documental para la jurisdicción Penal y Civil de Paloquemao</t>
  </si>
  <si>
    <t>43231500   43232600</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</si>
  <si>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</si>
  <si>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</si>
  <si>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</si>
  <si>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Fortalecimiento de mecanismos para Gobierno y Gestión de TI en el área administrativa-Contratacion para apoyar la Actualizacion de Procedimientos de la Unidad Informatica</t>
  </si>
  <si>
    <t>Prestar el servicio de adecuación del sistema eléctrico y los puestos de trabajo en el edificio denominado “Calle Real” ubicado en la Carrera 7 No 16 – 52 oficinas 201- 301</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</si>
  <si>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</si>
  <si>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</si>
  <si>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</si>
  <si>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</si>
  <si>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</si>
  <si>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</si>
  <si>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</si>
  <si>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72121400
81101500
</t>
  </si>
  <si>
    <t>Prevencion del riesgo cardiovascular y control de estrés en los Magistrados y Jueces del Sistema Oral</t>
  </si>
  <si>
    <t>93141808
86101705
86101709
86101810
86101802
85101705
85101706
85122201
86101806
86101600
86101700
93121711
86101804
86101805
86101807
86101808
77101501
80101510
81141801
85111607</t>
  </si>
  <si>
    <t>Realizar la construcción y dotación de mobiliario de la sede de despachos judiciales de Soacha - Cundinamarca</t>
  </si>
  <si>
    <t>Realizar la interventoría técnica, financiera, administrativa, jurídica y contable, para la construcción y dotación de mobiliario de la sede de despachos judiciales de Soacha - Cundinamarca</t>
  </si>
  <si>
    <t>Realizar las obras adecuación y dotación de mobiliario en  la sede calle 72 de la ciudad de Bogotá</t>
  </si>
  <si>
    <t>Realizar las obras de adecuación del Palacio de Justicia de la ciudad de San Andrés y sede judicial de Providencia</t>
  </si>
  <si>
    <t>Realizar la interventoría técnica, financiera, administrativa, jurídica y contable, para las obras de adecuación del Palacio de Justicia de la ciudad de San Andrés y sede judicial de Providencia</t>
  </si>
  <si>
    <t>Realizar las obras civiles de adecuación de despachos judiciales, salas de audiencias, centros de servicios y secretarías para tribunales en la sede poblado de la ciudad Medellín</t>
  </si>
  <si>
    <t>Realizar la interventoría técnica, financiera, administrativa, jurídica y contable, para las obras de adecuación de despachos judiciales, salas de audiencias, centros de servicios y secretarías en la sede poblado de la ciudad Medellín</t>
  </si>
  <si>
    <t>Continuar con la adquisición, construcción, adecuación y    dotación de sedes, salas de audiencias y espacios complementarios, para la implementación del sistema oral de los juzgados civiles y de familia a nivel nacional- grupos 1, 2, 3 y 4</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</si>
  <si>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 grupos 1, 2, 3 y 4</t>
  </si>
  <si>
    <t>Realizar la construcción y dotación de mobiliario de la sede despachos judiciales de Calarcá - Quindío</t>
  </si>
  <si>
    <t>Realizar la interventoría técnica, financiera, administrativa, jurídica y contable, para la construcción y dotación de mobiliario de  la sede despachos judiciales de Calarcá - Quindío</t>
  </si>
  <si>
    <t>Realizar la construcción y dotación de mobiliario de la sede despachos judiciales de Salamina - Caldas</t>
  </si>
  <si>
    <t>Realizar la interventoría técnica, financiera, administrativa, jurídica y contable, para la construcción y dotación de mobiliario de la sede despachos judiciales de Salamina - Caldas</t>
  </si>
  <si>
    <t>Realizar la adecuación y dotación salas de audiencias para sistema penal acusatorio a nivel nacional – zonas norte y sur</t>
  </si>
  <si>
    <t>Realizar la interventoría técnica, financiera, administrativa, jurídica y contable, para la adecuación y dotación salas de audiencias para sistema penal acusatorio a nivel nacional – zonas norte y sur</t>
  </si>
  <si>
    <t>Continuar la construcción, adecuación y dotación sedes,  salas de audiencias, despachos, secretarias y áreas complementarias para la implementación del sistema oral en lo contencioso administrativo a nivel nacional</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</si>
  <si>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</si>
  <si>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Contratación para la ejecución de la etapa final de las obras necesarias para  la construcción sede despachos judiciales de  Yopal - Casanare</t>
  </si>
  <si>
    <t>Contratar la interventoría  para la ejecución de la etapa final de las obras necesarias para  la construcción de la sede despachos judiciales de Yopal - Casanare</t>
  </si>
  <si>
    <t>Autorizadas por el Ministerio de Hacienda</t>
  </si>
  <si>
    <t>En Trámite de aprobación por Ministerio de Hacienda</t>
  </si>
  <si>
    <t>9,5 meses</t>
  </si>
  <si>
    <t>Prestar los servicios de interventoría técnica, financiera, administrativa y jurídica para la prestación de los servicios de telecomunicaciones, conectividad, internet, conectividad móvil, correo electrónico, videoconferencias, audiencias virtuales, centro de datos y demás servicios conexos para la Rama Judicial a Nivel Nacional.</t>
  </si>
  <si>
    <t>Aprobadas
Oficio MinHacienda No. 2-2015-028559</t>
  </si>
  <si>
    <t>Manuel De la Hoz  
mdelahoz@deaj.ramajudicial.gov.co
Oscar Javier Suarez R
osuarezr@deaj.ramajudicial.gov.co</t>
  </si>
  <si>
    <t>Licitación Pública (y/o Proceso a través de CCE)</t>
  </si>
  <si>
    <t>Aprobadas
Oficio 2-2015-028559</t>
  </si>
  <si>
    <t>Juan Pablo Lopez Rodriguez
jlopezr@deaj.ramajudicial.gov.co</t>
  </si>
  <si>
    <t>Oswaldo Useche Acevedo 
ousechea@deaj.ramajudicial.gov.co</t>
  </si>
  <si>
    <t>Andres Felipe SanchezG
asancheg@deaj.ramajudicial.gov.co</t>
  </si>
  <si>
    <t>Hasta Octubre 30 de 2016</t>
  </si>
  <si>
    <t>Hasta el 15 de diciembre de 2016</t>
  </si>
  <si>
    <t>Prestar los servicios de Conectividad WAN e Internet Centralizado, Conectividad en Juzgados, Servicio de videoconferencia y automatización, Seguridad Telemática, Almacenamiento y Gestión de Audiencias, Correo Electrónico, Data Center (Hosting – Colocation) y Audiencias Virtuales, así como suministro de quipos de redes de comunicación para la Rama Judicial a nivel nacional.</t>
  </si>
  <si>
    <t xml:space="preserve">83111601     81112401
81161711     81112102
81112101     81111801
81111708     83121703
81112003     81112105
</t>
  </si>
  <si>
    <t>72151605     43221800     43221700     43222500     43222600</t>
  </si>
  <si>
    <t>86141702     45111700     52161500     45111800     45111900     46171600</t>
  </si>
  <si>
    <t>80101600       80101500</t>
  </si>
  <si>
    <t>81111803
81111811
81111812
32101600
43201400
43201500
43201600
43201800
43202200
43211600
43211700
43223300</t>
  </si>
  <si>
    <t>2 meses y medio</t>
  </si>
  <si>
    <t>56101522   56112104   56112107    56101519   56121509   56101713  56101719  56101704   56101706   56111802  56101906   56101701   56111702  85111601</t>
  </si>
  <si>
    <t>Suscripción Diario Oficial</t>
  </si>
  <si>
    <t>Realizar las obras de adecuación física y dotación de mobiliario para el edificio Hernando Morales Molina de la ciudad de Bogotá D.C.</t>
  </si>
  <si>
    <t>Realizar la interventoría técnica, financiera, administrativa, jurídica y contable, para realizar las obras de adecuación física y dotación de mobiliario para el edificio Hernando Morales Molina de la ciudad de Bogotá D.C.</t>
  </si>
  <si>
    <t>25101505
25101507</t>
  </si>
  <si>
    <t>Adquirir una camioneta nueva cerrada tipo panel modelo 2015</t>
  </si>
  <si>
    <t>Carlos David Sarmiento Cortes. Jefe Seccion Transportes  Ext 7186</t>
  </si>
  <si>
    <t>Recursos propios</t>
  </si>
  <si>
    <t>72121100
72121400
81101500
56101700
56111500
56111900
56112200</t>
  </si>
  <si>
    <t>Selección Abreviada de Menora cuantía</t>
  </si>
  <si>
    <t>$ 60.686.129,00</t>
  </si>
  <si>
    <t>$ 14.766.200,00</t>
  </si>
  <si>
    <t>$ 100.000.000,00</t>
  </si>
  <si>
    <t>Compra de aires acondicionados (mini split) para San Andrés</t>
  </si>
  <si>
    <t>Compra de aires acondicionados para el Consejo de Estado</t>
  </si>
  <si>
    <t>Aprobadas</t>
  </si>
  <si>
    <t>Mantenimiento General Edificios del Nivel Central</t>
  </si>
  <si>
    <t>Selección Abreviada Menor Cuantía</t>
  </si>
  <si>
    <t>Empaste de libros</t>
  </si>
  <si>
    <t>hasta el 31 de diciembre de 2015</t>
  </si>
  <si>
    <t xml:space="preserve">Oswaldo Useche Acevedo
ousechea@deaj.ramajudicial.gov.co
</t>
  </si>
  <si>
    <t xml:space="preserve">43211500
43211501
43211502
</t>
  </si>
  <si>
    <t>Modernización del parque tecnológico  de infraestructura de Hardware y Software – Servidores para Corte Constitucional</t>
  </si>
  <si>
    <t>Modernización del parque tecnológico  de infraestructura de Hardware y Software – Servidores para Rama Judicial</t>
  </si>
  <si>
    <t>Modernización del parque tecnológico  de infraestructura de Hardware y Software - Auditoria Reparto</t>
  </si>
  <si>
    <t xml:space="preserve">Hernando Castillo García
hcastilg@deaj.ramajudicial.gov.co
</t>
  </si>
  <si>
    <t>72121400  81101500</t>
  </si>
  <si>
    <t>Gastos de inversión  Gastos de Funcionamiento</t>
  </si>
  <si>
    <t>“Mantenimiento Subestación Eléctrica y Obras Complementarias Almacen General Calle 1ª.”</t>
  </si>
  <si>
    <t>26131500
26131800
72151500
72154300
72121100
72121400
81101500</t>
  </si>
  <si>
    <t>Adquirir Extractores de aire para Corte Suprema</t>
  </si>
  <si>
    <t>Adquirir por el sistema de outsourcing elementos de ferretería en general</t>
  </si>
  <si>
    <t>Actualización y Soporte de Aplicaciones in-house - Servicio de Seguimiento a Proyectos mediante una herramienta web</t>
  </si>
  <si>
    <t>Diciembre</t>
  </si>
  <si>
    <t>1 meses</t>
  </si>
  <si>
    <t>$ 64.000.000,00</t>
  </si>
  <si>
    <t>Contratar la construcción de un (1) módulo sobre Sistema Acusatorio Penal y Justicia Penal Especializada en la temática de Audiencias del Juicio Oral en materia Penal. Manejo e Incoproracion de Evidencias al Jucio Oral.</t>
  </si>
  <si>
    <t>Contratar el suministro de pasajes aéreos a los asistentes, facilitadores, coordinadores, conferencistas y demás participantes nacionales e internacionales que se requieran para el desarrollo y ejecución del Plan de Formación de la Rama Judicial 2015.</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</si>
  <si>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</si>
  <si>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Hasta Diciembre 31 de 2016</t>
  </si>
  <si>
    <t>81111820
86111502
86141501</t>
  </si>
  <si>
    <t>El objeto del convenio a celebrar consiste en: 
Desarrollar y ejecutar el VII Curso de formación judicial Inicial para los aspirantes a Magistrados y Jueces de la República de todas las especialidades y jurisdicciones, de conformidad a los lineamientos y metodología establecidos por la Escuela Judicial “Rodrigo Lara Bonilla”. El objeto del convenio comprende:
• El Diseño tecno-didáctico de un Curso en Plataforma LMS Learn Mate 2.0 ajustado al modelo pedagógico de la EJRLB, compuesto por 84 Módulos del VII Curso de formación judicial Inicial para Magistrados y Jueces de la República de todas las especialidades y jurisdicciones.
• El Diseño de piezas de identidad del VII Curso de formación judicial Inicial para Magistrados y Jueces de la República de todas las especialidades y jurisdicciones.
• La Capacitación de los Docentes para el diseño del Curso en la Plataforma LMS LearnMate 2.0, para la medición pedagógica en AVA y para el diseño de las Pruebas de evaluación de competencias, del VII Curso de formación judicial Inicial para Magistrados y Jueces de la República de todas las especialidades y jurisdicciones.
• La Formación en línea de 1341 Discentes, empleando la Plataforma LMS Learn Mate 2.0, durante 18 meses con acceso 24 horas durante los 7 días de la semana, del VII Curso de formación judicial Inicial para Magistrados y Jueces de la República de todas las especialidades y jurisdicciones.
•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 y Jueces de la República de todas las especialidades y jurisdicciones.
• El Diseño y Operación del Simulador para la Práctica Judicial del VII Curso de formación judicial Inicial para Magistrados y Jueces de la República de todas las especialidades y jurisdicciones.
• Logística de los Seminarios presenciales mensuales con cobertura nacional en 18 ciudades de la etapa general y 12 ciudades de la etapa especializada del VII Curso de formación judicial Inicial para Magistrados y Jueces de la República de todas las especialidades y jurisdicciones.
• La Protección de los Resultados del Proceso Formativo en la Plataforma Tecnológica de la UNAD (3 años) del VII Curso de formación judicial Inicial para Magistrados y Jueces de la República de todas las especialidades y jurisdicciones
• Componente administrativo para la realización del VII Curso de formación judicial Inicial para Magistrados y Jueces de la República de todas las especialidades y jurisdicciones.
• Los servicios de alojamiento, alimentación, suministro de tiquetes aéreos, transporte terrestre, y demás servicios requeridos para el desarrollo y ejecución del VII Curso de formación judicial Inicial para Magistrados y Jueces de la República de todas las especialidades y jurisdicciones en el desarrollo de la Parte General, Parte Especializada y Talleres de Formación de Formadores.</t>
  </si>
  <si>
    <t>Contrato Interadministrativo</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</si>
  <si>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</si>
  <si>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31162800
31191500
31201500
31201600
31211500
31211900
39101600
39101900
39131700</t>
  </si>
  <si>
    <t xml:space="preserve">81111500
81112200
</t>
  </si>
  <si>
    <t>Actualización y Soporte de Aplicaciones in-house- Adquirir Software para el control de votaciones requerido por la Corte Suprema de Justicia.</t>
  </si>
  <si>
    <t>Acuerdo Marco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</si>
</sst>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7">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5"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6"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1"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173" fontId="3" fillId="0" borderId="14" xfId="0" applyNumberFormat="1" applyFont="1" applyFill="1" applyBorder="1" applyAlignment="1">
      <alignment horizontal="right" vertical="top" wrapText="1"/>
    </xf>
    <xf numFmtId="0" fontId="6" fillId="0" borderId="14" xfId="0" applyFont="1" applyFill="1"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48"/>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102.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81</v>
      </c>
      <c r="F5" s="63" t="s">
        <v>27</v>
      </c>
      <c r="G5" s="64"/>
      <c r="H5" s="64"/>
      <c r="I5" s="65"/>
    </row>
    <row r="6" spans="2:9" ht="15">
      <c r="B6" s="16" t="s">
        <v>2</v>
      </c>
      <c r="C6" s="3" t="s">
        <v>82</v>
      </c>
      <c r="F6" s="66"/>
      <c r="G6" s="67"/>
      <c r="H6" s="67"/>
      <c r="I6" s="68"/>
    </row>
    <row r="7" spans="2:9" ht="15">
      <c r="B7" s="16" t="s">
        <v>3</v>
      </c>
      <c r="C7" s="4">
        <v>3127011</v>
      </c>
      <c r="F7" s="66"/>
      <c r="G7" s="67"/>
      <c r="H7" s="67"/>
      <c r="I7" s="68"/>
    </row>
    <row r="8" spans="2:9" ht="15">
      <c r="B8" s="16" t="s">
        <v>16</v>
      </c>
      <c r="C8" s="5" t="s">
        <v>83</v>
      </c>
      <c r="F8" s="66"/>
      <c r="G8" s="67"/>
      <c r="H8" s="67"/>
      <c r="I8" s="68"/>
    </row>
    <row r="9" spans="2:9" ht="225">
      <c r="B9" s="16" t="s">
        <v>19</v>
      </c>
      <c r="C9" s="3" t="s">
        <v>102</v>
      </c>
      <c r="F9" s="69"/>
      <c r="G9" s="70"/>
      <c r="H9" s="70"/>
      <c r="I9" s="71"/>
    </row>
    <row r="10" spans="2:9" ht="49.5" customHeight="1">
      <c r="B10" s="16" t="s">
        <v>4</v>
      </c>
      <c r="C10" s="3" t="s">
        <v>84</v>
      </c>
      <c r="F10" s="6"/>
      <c r="G10" s="6"/>
      <c r="H10" s="25"/>
      <c r="I10" s="25"/>
    </row>
    <row r="11" spans="2:9" ht="30">
      <c r="B11" s="16" t="s">
        <v>5</v>
      </c>
      <c r="C11" s="3" t="s">
        <v>85</v>
      </c>
      <c r="F11" s="63" t="s">
        <v>26</v>
      </c>
      <c r="G11" s="64"/>
      <c r="H11" s="64"/>
      <c r="I11" s="65"/>
    </row>
    <row r="12" spans="2:9" ht="30">
      <c r="B12" s="16" t="s">
        <v>23</v>
      </c>
      <c r="C12" s="7">
        <f>+SUM(I19:I220)</f>
        <v>201200285664.4545</v>
      </c>
      <c r="D12" s="28"/>
      <c r="F12" s="66"/>
      <c r="G12" s="67"/>
      <c r="H12" s="67"/>
      <c r="I12" s="68"/>
    </row>
    <row r="13" spans="2:9" ht="45">
      <c r="B13" s="16" t="s">
        <v>24</v>
      </c>
      <c r="C13" s="7">
        <v>644350000</v>
      </c>
      <c r="F13" s="66"/>
      <c r="G13" s="67"/>
      <c r="H13" s="67"/>
      <c r="I13" s="68"/>
    </row>
    <row r="14" spans="2:9" ht="45">
      <c r="B14" s="16" t="s">
        <v>25</v>
      </c>
      <c r="C14" s="7">
        <v>64435000</v>
      </c>
      <c r="F14" s="66"/>
      <c r="G14" s="67"/>
      <c r="H14" s="67"/>
      <c r="I14" s="68"/>
    </row>
    <row r="15" spans="2:9" ht="45.75" thickBot="1">
      <c r="B15" s="17" t="s">
        <v>18</v>
      </c>
      <c r="C15" s="8">
        <v>42338</v>
      </c>
      <c r="F15" s="69"/>
      <c r="G15" s="70"/>
      <c r="H15" s="70"/>
      <c r="I15" s="71"/>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280</v>
      </c>
      <c r="C19" s="32" t="s">
        <v>340</v>
      </c>
      <c r="D19" s="33" t="s">
        <v>29</v>
      </c>
      <c r="E19" s="32" t="s">
        <v>30</v>
      </c>
      <c r="F19" s="32" t="s">
        <v>31</v>
      </c>
      <c r="G19" s="32" t="s">
        <v>32</v>
      </c>
      <c r="H19" s="34">
        <v>967270</v>
      </c>
      <c r="I19" s="34">
        <v>967270</v>
      </c>
      <c r="J19" s="38" t="s">
        <v>33</v>
      </c>
      <c r="K19" s="38" t="s">
        <v>30</v>
      </c>
      <c r="L19" s="48" t="s">
        <v>34</v>
      </c>
      <c r="M19" s="56"/>
    </row>
    <row r="20" spans="2:13" s="35" customFormat="1" ht="156.75">
      <c r="B20" s="52" t="s">
        <v>280</v>
      </c>
      <c r="C20" s="32" t="s">
        <v>311</v>
      </c>
      <c r="D20" s="33" t="s">
        <v>51</v>
      </c>
      <c r="E20" s="32" t="s">
        <v>30</v>
      </c>
      <c r="F20" s="32" t="s">
        <v>31</v>
      </c>
      <c r="G20" s="32" t="s">
        <v>32</v>
      </c>
      <c r="H20" s="34">
        <v>531512</v>
      </c>
      <c r="I20" s="34">
        <v>531512</v>
      </c>
      <c r="J20" s="38" t="s">
        <v>33</v>
      </c>
      <c r="K20" s="38" t="s">
        <v>30</v>
      </c>
      <c r="L20" s="48" t="s">
        <v>34</v>
      </c>
      <c r="M20" s="56"/>
    </row>
    <row r="21" spans="2:13" s="35" customFormat="1" ht="42.75">
      <c r="B21" s="52" t="s">
        <v>267</v>
      </c>
      <c r="C21" s="32" t="s">
        <v>103</v>
      </c>
      <c r="D21" s="33" t="s">
        <v>51</v>
      </c>
      <c r="E21" s="32" t="s">
        <v>30</v>
      </c>
      <c r="F21" s="32" t="s">
        <v>31</v>
      </c>
      <c r="G21" s="32" t="s">
        <v>32</v>
      </c>
      <c r="H21" s="34">
        <v>41922861</v>
      </c>
      <c r="I21" s="34">
        <v>41922861</v>
      </c>
      <c r="J21" s="38" t="s">
        <v>33</v>
      </c>
      <c r="K21" s="38" t="s">
        <v>30</v>
      </c>
      <c r="L21" s="48" t="s">
        <v>34</v>
      </c>
      <c r="M21" s="56"/>
    </row>
    <row r="22" spans="2:13" s="35" customFormat="1" ht="57">
      <c r="B22" s="52" t="s">
        <v>268</v>
      </c>
      <c r="C22" s="32" t="s">
        <v>95</v>
      </c>
      <c r="D22" s="33" t="s">
        <v>61</v>
      </c>
      <c r="E22" s="32" t="s">
        <v>30</v>
      </c>
      <c r="F22" s="32" t="s">
        <v>31</v>
      </c>
      <c r="G22" s="32" t="s">
        <v>32</v>
      </c>
      <c r="H22" s="34">
        <v>7159750</v>
      </c>
      <c r="I22" s="34">
        <v>7159750</v>
      </c>
      <c r="J22" s="38" t="s">
        <v>33</v>
      </c>
      <c r="K22" s="38" t="s">
        <v>30</v>
      </c>
      <c r="L22" s="48" t="s">
        <v>34</v>
      </c>
      <c r="M22" s="56"/>
    </row>
    <row r="23" spans="2:13" s="35" customFormat="1" ht="42.75">
      <c r="B23" s="52" t="s">
        <v>127</v>
      </c>
      <c r="C23" s="32" t="s">
        <v>96</v>
      </c>
      <c r="D23" s="33" t="s">
        <v>42</v>
      </c>
      <c r="E23" s="32" t="s">
        <v>30</v>
      </c>
      <c r="F23" s="32" t="s">
        <v>31</v>
      </c>
      <c r="G23" s="32" t="s">
        <v>32</v>
      </c>
      <c r="H23" s="34">
        <v>50957572</v>
      </c>
      <c r="I23" s="34">
        <v>50957572</v>
      </c>
      <c r="J23" s="38" t="s">
        <v>33</v>
      </c>
      <c r="K23" s="38" t="s">
        <v>30</v>
      </c>
      <c r="L23" s="48" t="s">
        <v>34</v>
      </c>
      <c r="M23" s="56"/>
    </row>
    <row r="24" spans="2:13" s="35" customFormat="1" ht="171">
      <c r="B24" s="52" t="s">
        <v>269</v>
      </c>
      <c r="C24" s="32" t="s">
        <v>104</v>
      </c>
      <c r="D24" s="33" t="s">
        <v>42</v>
      </c>
      <c r="E24" s="32" t="s">
        <v>30</v>
      </c>
      <c r="F24" s="32" t="s">
        <v>31</v>
      </c>
      <c r="G24" s="32" t="s">
        <v>32</v>
      </c>
      <c r="H24" s="34">
        <v>5874897</v>
      </c>
      <c r="I24" s="34">
        <v>5874897</v>
      </c>
      <c r="J24" s="38" t="s">
        <v>33</v>
      </c>
      <c r="K24" s="38" t="s">
        <v>30</v>
      </c>
      <c r="L24" s="48" t="s">
        <v>34</v>
      </c>
      <c r="M24" s="56"/>
    </row>
    <row r="25" spans="2:13" s="35" customFormat="1" ht="42.75">
      <c r="B25" s="52" t="s">
        <v>87</v>
      </c>
      <c r="C25" s="32" t="s">
        <v>105</v>
      </c>
      <c r="D25" s="33" t="s">
        <v>42</v>
      </c>
      <c r="E25" s="32" t="s">
        <v>30</v>
      </c>
      <c r="F25" s="32" t="s">
        <v>31</v>
      </c>
      <c r="G25" s="32" t="s">
        <v>32</v>
      </c>
      <c r="H25" s="34">
        <v>3900251</v>
      </c>
      <c r="I25" s="34">
        <v>3900251</v>
      </c>
      <c r="J25" s="38" t="s">
        <v>33</v>
      </c>
      <c r="K25" s="38" t="s">
        <v>30</v>
      </c>
      <c r="L25" s="48" t="s">
        <v>34</v>
      </c>
      <c r="M25" s="56"/>
    </row>
    <row r="26" spans="2:13" s="35" customFormat="1" ht="42.75">
      <c r="B26" s="52">
        <v>40101502</v>
      </c>
      <c r="C26" s="32" t="s">
        <v>414</v>
      </c>
      <c r="D26" s="33" t="s">
        <v>80</v>
      </c>
      <c r="E26" s="32" t="s">
        <v>30</v>
      </c>
      <c r="F26" s="32" t="s">
        <v>31</v>
      </c>
      <c r="G26" s="32" t="s">
        <v>32</v>
      </c>
      <c r="H26" s="34">
        <v>32932000</v>
      </c>
      <c r="I26" s="34">
        <v>32932000</v>
      </c>
      <c r="J26" s="38" t="s">
        <v>33</v>
      </c>
      <c r="K26" s="38" t="s">
        <v>30</v>
      </c>
      <c r="L26" s="48" t="s">
        <v>34</v>
      </c>
      <c r="M26" s="56"/>
    </row>
    <row r="27" spans="2:13" s="35" customFormat="1" ht="42.75">
      <c r="B27" s="52" t="s">
        <v>38</v>
      </c>
      <c r="C27" s="32" t="s">
        <v>106</v>
      </c>
      <c r="D27" s="33" t="s">
        <v>35</v>
      </c>
      <c r="E27" s="32" t="s">
        <v>30</v>
      </c>
      <c r="F27" s="32" t="s">
        <v>120</v>
      </c>
      <c r="G27" s="32" t="s">
        <v>32</v>
      </c>
      <c r="H27" s="34">
        <v>3160849</v>
      </c>
      <c r="I27" s="34">
        <v>3160849</v>
      </c>
      <c r="J27" s="38" t="s">
        <v>33</v>
      </c>
      <c r="K27" s="38" t="s">
        <v>30</v>
      </c>
      <c r="L27" s="48" t="s">
        <v>34</v>
      </c>
      <c r="M27" s="56"/>
    </row>
    <row r="28" spans="2:13" s="35" customFormat="1" ht="42.75">
      <c r="B28" s="52" t="s">
        <v>234</v>
      </c>
      <c r="C28" s="32" t="s">
        <v>335</v>
      </c>
      <c r="D28" s="33" t="s">
        <v>51</v>
      </c>
      <c r="E28" s="32" t="s">
        <v>30</v>
      </c>
      <c r="F28" s="32" t="s">
        <v>31</v>
      </c>
      <c r="G28" s="32" t="s">
        <v>32</v>
      </c>
      <c r="H28" s="34">
        <v>58987632</v>
      </c>
      <c r="I28" s="34">
        <v>58987632</v>
      </c>
      <c r="J28" s="38" t="s">
        <v>33</v>
      </c>
      <c r="K28" s="38" t="s">
        <v>30</v>
      </c>
      <c r="L28" s="48" t="s">
        <v>34</v>
      </c>
      <c r="M28" s="56"/>
    </row>
    <row r="29" spans="2:13" s="35" customFormat="1" ht="42.75">
      <c r="B29" s="52">
        <v>40101701</v>
      </c>
      <c r="C29" s="32" t="s">
        <v>397</v>
      </c>
      <c r="D29" s="33" t="s">
        <v>51</v>
      </c>
      <c r="E29" s="39" t="s">
        <v>56</v>
      </c>
      <c r="F29" s="32" t="s">
        <v>31</v>
      </c>
      <c r="G29" s="32" t="s">
        <v>32</v>
      </c>
      <c r="H29" s="34">
        <v>8882499</v>
      </c>
      <c r="I29" s="34">
        <v>8882499</v>
      </c>
      <c r="J29" s="38" t="s">
        <v>33</v>
      </c>
      <c r="K29" s="38" t="s">
        <v>30</v>
      </c>
      <c r="L29" s="48" t="s">
        <v>34</v>
      </c>
      <c r="M29" s="56"/>
    </row>
    <row r="30" spans="2:13" s="35" customFormat="1" ht="42.75">
      <c r="B30" s="52">
        <v>40101701</v>
      </c>
      <c r="C30" s="32" t="s">
        <v>398</v>
      </c>
      <c r="D30" s="33" t="s">
        <v>313</v>
      </c>
      <c r="E30" s="39" t="s">
        <v>272</v>
      </c>
      <c r="F30" s="32" t="s">
        <v>31</v>
      </c>
      <c r="G30" s="32" t="s">
        <v>32</v>
      </c>
      <c r="H30" s="34">
        <v>38328900</v>
      </c>
      <c r="I30" s="34">
        <v>38328900</v>
      </c>
      <c r="J30" s="38" t="s">
        <v>33</v>
      </c>
      <c r="K30" s="38" t="s">
        <v>30</v>
      </c>
      <c r="L30" s="48" t="s">
        <v>34</v>
      </c>
      <c r="M30" s="56"/>
    </row>
    <row r="31" spans="2:13" s="35" customFormat="1" ht="42.75">
      <c r="B31" s="52" t="s">
        <v>88</v>
      </c>
      <c r="C31" s="32" t="s">
        <v>98</v>
      </c>
      <c r="D31" s="33" t="s">
        <v>61</v>
      </c>
      <c r="E31" s="32" t="s">
        <v>30</v>
      </c>
      <c r="F31" s="32" t="s">
        <v>31</v>
      </c>
      <c r="G31" s="32" t="s">
        <v>32</v>
      </c>
      <c r="H31" s="34">
        <v>59570039</v>
      </c>
      <c r="I31" s="34">
        <v>59570039</v>
      </c>
      <c r="J31" s="38" t="s">
        <v>33</v>
      </c>
      <c r="K31" s="38" t="s">
        <v>30</v>
      </c>
      <c r="L31" s="48" t="s">
        <v>34</v>
      </c>
      <c r="M31" s="56"/>
    </row>
    <row r="32" spans="2:13" s="35" customFormat="1" ht="171">
      <c r="B32" s="59" t="s">
        <v>281</v>
      </c>
      <c r="C32" s="60" t="s">
        <v>224</v>
      </c>
      <c r="D32" s="33" t="s">
        <v>29</v>
      </c>
      <c r="E32" s="32" t="s">
        <v>30</v>
      </c>
      <c r="F32" s="32" t="s">
        <v>120</v>
      </c>
      <c r="G32" s="32" t="s">
        <v>32</v>
      </c>
      <c r="H32" s="34">
        <v>151325503</v>
      </c>
      <c r="I32" s="34">
        <v>151325503</v>
      </c>
      <c r="J32" s="38" t="s">
        <v>33</v>
      </c>
      <c r="K32" s="38" t="s">
        <v>30</v>
      </c>
      <c r="L32" s="48" t="s">
        <v>34</v>
      </c>
      <c r="M32" s="56"/>
    </row>
    <row r="33" spans="2:13" s="35" customFormat="1" ht="409.5">
      <c r="B33" s="59" t="s">
        <v>270</v>
      </c>
      <c r="C33" s="60" t="s">
        <v>224</v>
      </c>
      <c r="D33" s="33" t="s">
        <v>42</v>
      </c>
      <c r="E33" s="32" t="s">
        <v>30</v>
      </c>
      <c r="F33" s="32" t="s">
        <v>31</v>
      </c>
      <c r="G33" s="32" t="s">
        <v>32</v>
      </c>
      <c r="H33" s="34">
        <v>52879718</v>
      </c>
      <c r="I33" s="34">
        <v>52879718</v>
      </c>
      <c r="J33" s="38" t="s">
        <v>33</v>
      </c>
      <c r="K33" s="38" t="s">
        <v>30</v>
      </c>
      <c r="L33" s="39" t="s">
        <v>34</v>
      </c>
      <c r="M33" s="56"/>
    </row>
    <row r="34" spans="2:13" s="35" customFormat="1" ht="42.75">
      <c r="B34" s="52">
        <v>81112501</v>
      </c>
      <c r="C34" s="32" t="s">
        <v>107</v>
      </c>
      <c r="D34" s="33" t="s">
        <v>126</v>
      </c>
      <c r="E34" s="32" t="s">
        <v>30</v>
      </c>
      <c r="F34" s="32" t="s">
        <v>31</v>
      </c>
      <c r="G34" s="32" t="s">
        <v>32</v>
      </c>
      <c r="H34" s="34">
        <v>25009000</v>
      </c>
      <c r="I34" s="34">
        <v>25009000</v>
      </c>
      <c r="J34" s="38" t="s">
        <v>33</v>
      </c>
      <c r="K34" s="38" t="s">
        <v>30</v>
      </c>
      <c r="L34" s="48" t="s">
        <v>34</v>
      </c>
      <c r="M34" s="56"/>
    </row>
    <row r="35" spans="2:13" s="35" customFormat="1" ht="299.25">
      <c r="B35" s="52" t="s">
        <v>271</v>
      </c>
      <c r="C35" s="32" t="s">
        <v>108</v>
      </c>
      <c r="D35" s="33" t="s">
        <v>61</v>
      </c>
      <c r="E35" s="32" t="s">
        <v>30</v>
      </c>
      <c r="F35" s="32" t="s">
        <v>31</v>
      </c>
      <c r="G35" s="32" t="s">
        <v>32</v>
      </c>
      <c r="H35" s="34">
        <v>8470107</v>
      </c>
      <c r="I35" s="34">
        <v>8470107</v>
      </c>
      <c r="J35" s="38" t="s">
        <v>33</v>
      </c>
      <c r="K35" s="38" t="s">
        <v>30</v>
      </c>
      <c r="L35" s="48" t="s">
        <v>34</v>
      </c>
      <c r="M35" s="56"/>
    </row>
    <row r="36" spans="2:13" s="35" customFormat="1" ht="42.75">
      <c r="B36" s="52">
        <v>15101500</v>
      </c>
      <c r="C36" s="32" t="s">
        <v>97</v>
      </c>
      <c r="D36" s="33" t="s">
        <v>417</v>
      </c>
      <c r="E36" s="32" t="s">
        <v>52</v>
      </c>
      <c r="F36" s="32" t="s">
        <v>431</v>
      </c>
      <c r="G36" s="32" t="s">
        <v>32</v>
      </c>
      <c r="H36" s="34">
        <v>673050000</v>
      </c>
      <c r="I36" s="34">
        <v>100960333</v>
      </c>
      <c r="J36" s="38" t="s">
        <v>37</v>
      </c>
      <c r="K36" s="38" t="s">
        <v>278</v>
      </c>
      <c r="L36" s="48" t="s">
        <v>128</v>
      </c>
      <c r="M36" s="56"/>
    </row>
    <row r="37" spans="2:13" s="35" customFormat="1" ht="128.25">
      <c r="B37" s="52" t="s">
        <v>428</v>
      </c>
      <c r="C37" s="32" t="s">
        <v>415</v>
      </c>
      <c r="D37" s="33" t="s">
        <v>80</v>
      </c>
      <c r="E37" s="32" t="s">
        <v>30</v>
      </c>
      <c r="F37" s="32" t="s">
        <v>31</v>
      </c>
      <c r="G37" s="32" t="s">
        <v>32</v>
      </c>
      <c r="H37" s="34">
        <v>28000000</v>
      </c>
      <c r="I37" s="34">
        <v>28000000</v>
      </c>
      <c r="J37" s="38" t="s">
        <v>33</v>
      </c>
      <c r="K37" s="38" t="s">
        <v>30</v>
      </c>
      <c r="L37" s="48" t="s">
        <v>41</v>
      </c>
      <c r="M37" s="56"/>
    </row>
    <row r="38" spans="2:13" s="35" customFormat="1" ht="71.25">
      <c r="B38" s="52" t="s">
        <v>410</v>
      </c>
      <c r="C38" s="32" t="s">
        <v>400</v>
      </c>
      <c r="D38" s="33" t="s">
        <v>313</v>
      </c>
      <c r="E38" s="32" t="s">
        <v>56</v>
      </c>
      <c r="F38" s="32" t="s">
        <v>401</v>
      </c>
      <c r="G38" s="32" t="s">
        <v>411</v>
      </c>
      <c r="H38" s="34">
        <v>406573900</v>
      </c>
      <c r="I38" s="34">
        <v>354916667</v>
      </c>
      <c r="J38" s="38" t="s">
        <v>37</v>
      </c>
      <c r="K38" s="38" t="s">
        <v>278</v>
      </c>
      <c r="L38" s="48" t="s">
        <v>41</v>
      </c>
      <c r="M38" s="56"/>
    </row>
    <row r="39" spans="2:13" s="35" customFormat="1" ht="42.75">
      <c r="B39" s="52">
        <v>82121900</v>
      </c>
      <c r="C39" s="32" t="s">
        <v>402</v>
      </c>
      <c r="D39" s="33" t="s">
        <v>313</v>
      </c>
      <c r="E39" s="32" t="s">
        <v>403</v>
      </c>
      <c r="F39" s="32" t="s">
        <v>31</v>
      </c>
      <c r="G39" s="32" t="s">
        <v>32</v>
      </c>
      <c r="H39" s="34">
        <v>35000000</v>
      </c>
      <c r="I39" s="34">
        <v>35000000</v>
      </c>
      <c r="J39" s="38" t="s">
        <v>33</v>
      </c>
      <c r="K39" s="38" t="s">
        <v>30</v>
      </c>
      <c r="L39" s="48" t="s">
        <v>41</v>
      </c>
      <c r="M39" s="56"/>
    </row>
    <row r="40" spans="2:13" s="35" customFormat="1" ht="42.75">
      <c r="B40" s="52">
        <v>72102900</v>
      </c>
      <c r="C40" s="32" t="s">
        <v>334</v>
      </c>
      <c r="D40" s="33" t="s">
        <v>42</v>
      </c>
      <c r="E40" s="32" t="s">
        <v>275</v>
      </c>
      <c r="F40" s="32" t="s">
        <v>31</v>
      </c>
      <c r="G40" s="32" t="s">
        <v>32</v>
      </c>
      <c r="H40" s="34">
        <v>59990560</v>
      </c>
      <c r="I40" s="34">
        <v>59990560</v>
      </c>
      <c r="J40" s="38" t="s">
        <v>33</v>
      </c>
      <c r="K40" s="38" t="s">
        <v>30</v>
      </c>
      <c r="L40" s="48" t="s">
        <v>41</v>
      </c>
      <c r="M40" s="56"/>
    </row>
    <row r="41" spans="2:13" s="35" customFormat="1" ht="99.75">
      <c r="B41" s="52" t="s">
        <v>413</v>
      </c>
      <c r="C41" s="32" t="s">
        <v>412</v>
      </c>
      <c r="D41" s="33" t="s">
        <v>80</v>
      </c>
      <c r="E41" s="32" t="s">
        <v>275</v>
      </c>
      <c r="F41" s="32" t="s">
        <v>31</v>
      </c>
      <c r="G41" s="32" t="s">
        <v>32</v>
      </c>
      <c r="H41" s="34">
        <v>50000000</v>
      </c>
      <c r="I41" s="34">
        <v>50000000</v>
      </c>
      <c r="J41" s="38" t="s">
        <v>33</v>
      </c>
      <c r="K41" s="38" t="s">
        <v>30</v>
      </c>
      <c r="L41" s="48" t="s">
        <v>94</v>
      </c>
      <c r="M41" s="56"/>
    </row>
    <row r="42" spans="2:13" s="35" customFormat="1" ht="42.75">
      <c r="B42" s="52">
        <v>72151207</v>
      </c>
      <c r="C42" s="32" t="s">
        <v>124</v>
      </c>
      <c r="D42" s="33" t="s">
        <v>313</v>
      </c>
      <c r="E42" s="32" t="s">
        <v>53</v>
      </c>
      <c r="F42" s="32" t="s">
        <v>31</v>
      </c>
      <c r="G42" s="32" t="s">
        <v>32</v>
      </c>
      <c r="H42" s="34">
        <v>50000000</v>
      </c>
      <c r="I42" s="34">
        <v>18500000</v>
      </c>
      <c r="J42" s="38" t="s">
        <v>37</v>
      </c>
      <c r="K42" s="38" t="s">
        <v>278</v>
      </c>
      <c r="L42" s="48" t="s">
        <v>41</v>
      </c>
      <c r="M42" s="56"/>
    </row>
    <row r="43" spans="2:13" s="35" customFormat="1" ht="42.75">
      <c r="B43" s="52">
        <v>72151700</v>
      </c>
      <c r="C43" s="32" t="s">
        <v>116</v>
      </c>
      <c r="D43" s="33" t="s">
        <v>61</v>
      </c>
      <c r="E43" s="32" t="s">
        <v>39</v>
      </c>
      <c r="F43" s="32" t="s">
        <v>43</v>
      </c>
      <c r="G43" s="32" t="s">
        <v>32</v>
      </c>
      <c r="H43" s="34">
        <v>408352640</v>
      </c>
      <c r="I43" s="34">
        <v>132875388</v>
      </c>
      <c r="J43" s="38" t="s">
        <v>37</v>
      </c>
      <c r="K43" s="38" t="s">
        <v>278</v>
      </c>
      <c r="L43" s="48" t="s">
        <v>41</v>
      </c>
      <c r="M43" s="56"/>
    </row>
    <row r="44" spans="2:13" s="35" customFormat="1" ht="42.75">
      <c r="B44" s="52">
        <v>72101506</v>
      </c>
      <c r="C44" s="32" t="s">
        <v>117</v>
      </c>
      <c r="D44" s="33" t="s">
        <v>313</v>
      </c>
      <c r="E44" s="32" t="s">
        <v>39</v>
      </c>
      <c r="F44" s="32" t="s">
        <v>43</v>
      </c>
      <c r="G44" s="32" t="s">
        <v>32</v>
      </c>
      <c r="H44" s="34">
        <v>253545000</v>
      </c>
      <c r="I44" s="34">
        <v>67500000</v>
      </c>
      <c r="J44" s="38" t="s">
        <v>37</v>
      </c>
      <c r="K44" s="38" t="s">
        <v>278</v>
      </c>
      <c r="L44" s="48" t="s">
        <v>41</v>
      </c>
      <c r="M44" s="56"/>
    </row>
    <row r="45" spans="2:13" s="35" customFormat="1" ht="42.75">
      <c r="B45" s="52">
        <v>72101506</v>
      </c>
      <c r="C45" s="32" t="s">
        <v>129</v>
      </c>
      <c r="D45" s="33" t="s">
        <v>71</v>
      </c>
      <c r="E45" s="32" t="s">
        <v>65</v>
      </c>
      <c r="F45" s="32" t="s">
        <v>43</v>
      </c>
      <c r="G45" s="32" t="s">
        <v>32</v>
      </c>
      <c r="H45" s="34">
        <v>32504214</v>
      </c>
      <c r="I45" s="34">
        <v>32504214</v>
      </c>
      <c r="J45" s="38" t="s">
        <v>33</v>
      </c>
      <c r="K45" s="38" t="s">
        <v>30</v>
      </c>
      <c r="L45" s="48" t="s">
        <v>41</v>
      </c>
      <c r="M45" s="56"/>
    </row>
    <row r="46" spans="2:13" s="35" customFormat="1" ht="42.75">
      <c r="B46" s="52">
        <v>72101506</v>
      </c>
      <c r="C46" s="32" t="s">
        <v>129</v>
      </c>
      <c r="D46" s="33" t="s">
        <v>61</v>
      </c>
      <c r="E46" s="32" t="s">
        <v>39</v>
      </c>
      <c r="F46" s="32" t="s">
        <v>43</v>
      </c>
      <c r="G46" s="32" t="s">
        <v>32</v>
      </c>
      <c r="H46" s="61" t="s">
        <v>394</v>
      </c>
      <c r="I46" s="61" t="s">
        <v>395</v>
      </c>
      <c r="J46" s="38" t="s">
        <v>37</v>
      </c>
      <c r="K46" s="38" t="s">
        <v>278</v>
      </c>
      <c r="L46" s="48" t="s">
        <v>41</v>
      </c>
      <c r="M46" s="56"/>
    </row>
    <row r="47" spans="2:13" s="35" customFormat="1" ht="42.75">
      <c r="B47" s="52">
        <v>72101506</v>
      </c>
      <c r="C47" s="32" t="s">
        <v>44</v>
      </c>
      <c r="D47" s="41" t="s">
        <v>313</v>
      </c>
      <c r="E47" s="32" t="s">
        <v>39</v>
      </c>
      <c r="F47" s="32" t="s">
        <v>43</v>
      </c>
      <c r="G47" s="32" t="s">
        <v>32</v>
      </c>
      <c r="H47" s="34">
        <v>8180000</v>
      </c>
      <c r="I47" s="34">
        <v>2000000</v>
      </c>
      <c r="J47" s="38" t="s">
        <v>37</v>
      </c>
      <c r="K47" s="38" t="s">
        <v>278</v>
      </c>
      <c r="L47" s="48" t="s">
        <v>41</v>
      </c>
      <c r="M47" s="56"/>
    </row>
    <row r="48" spans="2:13" s="35" customFormat="1" ht="42.75">
      <c r="B48" s="52">
        <v>72154022</v>
      </c>
      <c r="C48" s="32" t="s">
        <v>118</v>
      </c>
      <c r="D48" s="41" t="s">
        <v>313</v>
      </c>
      <c r="E48" s="32" t="s">
        <v>53</v>
      </c>
      <c r="F48" s="32" t="s">
        <v>31</v>
      </c>
      <c r="G48" s="32" t="s">
        <v>32</v>
      </c>
      <c r="H48" s="34">
        <v>64000000</v>
      </c>
      <c r="I48" s="34">
        <v>29848462</v>
      </c>
      <c r="J48" s="38" t="s">
        <v>37</v>
      </c>
      <c r="K48" s="38" t="s">
        <v>278</v>
      </c>
      <c r="L48" s="48" t="s">
        <v>41</v>
      </c>
      <c r="M48" s="56"/>
    </row>
    <row r="49" spans="2:13" s="35" customFormat="1" ht="42.75">
      <c r="B49" s="52">
        <v>72154066</v>
      </c>
      <c r="C49" s="32" t="s">
        <v>45</v>
      </c>
      <c r="D49" s="33" t="s">
        <v>125</v>
      </c>
      <c r="E49" s="32" t="s">
        <v>130</v>
      </c>
      <c r="F49" s="32" t="s">
        <v>31</v>
      </c>
      <c r="G49" s="32" t="s">
        <v>32</v>
      </c>
      <c r="H49" s="34">
        <v>28000000</v>
      </c>
      <c r="I49" s="34">
        <v>28000000</v>
      </c>
      <c r="J49" s="38" t="s">
        <v>33</v>
      </c>
      <c r="K49" s="38" t="s">
        <v>30</v>
      </c>
      <c r="L49" s="48" t="s">
        <v>41</v>
      </c>
      <c r="M49" s="56"/>
    </row>
    <row r="50" spans="2:13" s="35" customFormat="1" ht="42.75">
      <c r="B50" s="52">
        <v>72101516</v>
      </c>
      <c r="C50" s="32" t="s">
        <v>99</v>
      </c>
      <c r="D50" s="33" t="s">
        <v>61</v>
      </c>
      <c r="E50" s="32" t="s">
        <v>58</v>
      </c>
      <c r="F50" s="32" t="s">
        <v>31</v>
      </c>
      <c r="G50" s="32" t="s">
        <v>32</v>
      </c>
      <c r="H50" s="34">
        <v>9000000</v>
      </c>
      <c r="I50" s="34">
        <v>9000000</v>
      </c>
      <c r="J50" s="38" t="s">
        <v>33</v>
      </c>
      <c r="K50" s="38" t="s">
        <v>30</v>
      </c>
      <c r="L50" s="48" t="s">
        <v>41</v>
      </c>
      <c r="M50" s="56"/>
    </row>
    <row r="51" spans="2:13" s="35" customFormat="1" ht="42.75">
      <c r="B51" s="52">
        <v>92121700</v>
      </c>
      <c r="C51" s="32" t="s">
        <v>46</v>
      </c>
      <c r="D51" s="33" t="s">
        <v>313</v>
      </c>
      <c r="E51" s="32" t="s">
        <v>39</v>
      </c>
      <c r="F51" s="32" t="s">
        <v>43</v>
      </c>
      <c r="G51" s="32" t="s">
        <v>32</v>
      </c>
      <c r="H51" s="34">
        <v>56000000</v>
      </c>
      <c r="I51" s="34">
        <v>30973000</v>
      </c>
      <c r="J51" s="38" t="s">
        <v>37</v>
      </c>
      <c r="K51" s="38" t="s">
        <v>399</v>
      </c>
      <c r="L51" s="48" t="s">
        <v>41</v>
      </c>
      <c r="M51" s="56"/>
    </row>
    <row r="52" spans="2:13" s="35" customFormat="1" ht="42.75">
      <c r="B52" s="52">
        <v>73151600</v>
      </c>
      <c r="C52" s="32" t="s">
        <v>47</v>
      </c>
      <c r="D52" s="33" t="s">
        <v>313</v>
      </c>
      <c r="E52" s="32" t="s">
        <v>39</v>
      </c>
      <c r="F52" s="32" t="s">
        <v>31</v>
      </c>
      <c r="G52" s="32" t="s">
        <v>32</v>
      </c>
      <c r="H52" s="34">
        <v>63918888</v>
      </c>
      <c r="I52" s="34">
        <v>10661312</v>
      </c>
      <c r="J52" s="38" t="s">
        <v>37</v>
      </c>
      <c r="K52" s="38" t="s">
        <v>278</v>
      </c>
      <c r="L52" s="48" t="s">
        <v>41</v>
      </c>
      <c r="M52" s="56"/>
    </row>
    <row r="53" spans="2:13" s="35" customFormat="1" ht="42.75">
      <c r="B53" s="52">
        <v>78101604</v>
      </c>
      <c r="C53" s="32" t="s">
        <v>131</v>
      </c>
      <c r="D53" s="33" t="s">
        <v>80</v>
      </c>
      <c r="E53" s="40" t="s">
        <v>39</v>
      </c>
      <c r="F53" s="32" t="s">
        <v>31</v>
      </c>
      <c r="G53" s="32" t="s">
        <v>32</v>
      </c>
      <c r="H53" s="34">
        <v>34847143</v>
      </c>
      <c r="I53" s="34">
        <v>5761563</v>
      </c>
      <c r="J53" s="38" t="s">
        <v>37</v>
      </c>
      <c r="K53" s="38" t="s">
        <v>278</v>
      </c>
      <c r="L53" s="48" t="s">
        <v>86</v>
      </c>
      <c r="M53" s="56"/>
    </row>
    <row r="54" spans="2:13" s="35" customFormat="1" ht="42.75">
      <c r="B54" s="52">
        <v>78181500</v>
      </c>
      <c r="C54" s="32" t="s">
        <v>109</v>
      </c>
      <c r="D54" s="33" t="s">
        <v>80</v>
      </c>
      <c r="E54" s="32" t="s">
        <v>39</v>
      </c>
      <c r="F54" s="32" t="s">
        <v>40</v>
      </c>
      <c r="G54" s="32" t="s">
        <v>32</v>
      </c>
      <c r="H54" s="34">
        <v>121834759</v>
      </c>
      <c r="I54" s="34">
        <v>20018269</v>
      </c>
      <c r="J54" s="38" t="s">
        <v>37</v>
      </c>
      <c r="K54" s="38" t="s">
        <v>278</v>
      </c>
      <c r="L54" s="48" t="s">
        <v>86</v>
      </c>
      <c r="M54" s="56"/>
    </row>
    <row r="55" spans="2:13" s="35" customFormat="1" ht="42.75">
      <c r="B55" s="52">
        <v>78181500</v>
      </c>
      <c r="C55" s="32" t="s">
        <v>132</v>
      </c>
      <c r="D55" s="33" t="s">
        <v>80</v>
      </c>
      <c r="E55" s="32" t="s">
        <v>39</v>
      </c>
      <c r="F55" s="32" t="s">
        <v>292</v>
      </c>
      <c r="G55" s="32" t="s">
        <v>32</v>
      </c>
      <c r="H55" s="34">
        <v>22654732</v>
      </c>
      <c r="I55" s="34">
        <v>3726502</v>
      </c>
      <c r="J55" s="38" t="s">
        <v>37</v>
      </c>
      <c r="K55" s="38" t="s">
        <v>278</v>
      </c>
      <c r="L55" s="48" t="s">
        <v>86</v>
      </c>
      <c r="M55" s="56"/>
    </row>
    <row r="56" spans="2:13" s="35" customFormat="1" ht="42.75">
      <c r="B56" s="52">
        <v>78181500</v>
      </c>
      <c r="C56" s="32" t="s">
        <v>121</v>
      </c>
      <c r="D56" s="33" t="s">
        <v>80</v>
      </c>
      <c r="E56" s="32" t="s">
        <v>39</v>
      </c>
      <c r="F56" s="32" t="s">
        <v>40</v>
      </c>
      <c r="G56" s="32" t="s">
        <v>32</v>
      </c>
      <c r="H56" s="34">
        <v>362569153</v>
      </c>
      <c r="I56" s="34">
        <v>58639683</v>
      </c>
      <c r="J56" s="38" t="s">
        <v>37</v>
      </c>
      <c r="K56" s="38" t="s">
        <v>278</v>
      </c>
      <c r="L56" s="48" t="s">
        <v>86</v>
      </c>
      <c r="M56" s="56"/>
    </row>
    <row r="57" spans="2:13" s="35" customFormat="1" ht="42.75">
      <c r="B57" s="52">
        <v>73152101</v>
      </c>
      <c r="C57" s="32" t="s">
        <v>316</v>
      </c>
      <c r="D57" s="41" t="s">
        <v>42</v>
      </c>
      <c r="E57" s="32" t="s">
        <v>52</v>
      </c>
      <c r="F57" s="32" t="s">
        <v>257</v>
      </c>
      <c r="G57" s="32" t="s">
        <v>32</v>
      </c>
      <c r="H57" s="34">
        <v>749496</v>
      </c>
      <c r="I57" s="34">
        <v>749496</v>
      </c>
      <c r="J57" s="38" t="s">
        <v>33</v>
      </c>
      <c r="K57" s="38" t="s">
        <v>30</v>
      </c>
      <c r="L57" s="48" t="s">
        <v>41</v>
      </c>
      <c r="M57" s="56"/>
    </row>
    <row r="58" spans="2:13" s="35" customFormat="1" ht="42.75">
      <c r="B58" s="52">
        <v>72153613</v>
      </c>
      <c r="C58" s="32" t="s">
        <v>317</v>
      </c>
      <c r="D58" s="41" t="s">
        <v>42</v>
      </c>
      <c r="E58" s="32" t="s">
        <v>58</v>
      </c>
      <c r="F58" s="32" t="s">
        <v>31</v>
      </c>
      <c r="G58" s="32" t="s">
        <v>32</v>
      </c>
      <c r="H58" s="34">
        <v>11925000</v>
      </c>
      <c r="I58" s="34">
        <v>11925000</v>
      </c>
      <c r="J58" s="38" t="s">
        <v>33</v>
      </c>
      <c r="K58" s="38" t="s">
        <v>30</v>
      </c>
      <c r="L58" s="48" t="s">
        <v>41</v>
      </c>
      <c r="M58" s="56"/>
    </row>
    <row r="59" spans="2:13" s="35" customFormat="1" ht="42.75">
      <c r="B59" s="52">
        <v>78181500</v>
      </c>
      <c r="C59" s="32" t="s">
        <v>121</v>
      </c>
      <c r="D59" s="41" t="s">
        <v>42</v>
      </c>
      <c r="E59" s="39" t="s">
        <v>56</v>
      </c>
      <c r="F59" s="32" t="s">
        <v>31</v>
      </c>
      <c r="G59" s="32" t="s">
        <v>32</v>
      </c>
      <c r="H59" s="34">
        <v>62434998</v>
      </c>
      <c r="I59" s="34">
        <v>62434998</v>
      </c>
      <c r="J59" s="38" t="s">
        <v>33</v>
      </c>
      <c r="K59" s="38" t="s">
        <v>30</v>
      </c>
      <c r="L59" s="48" t="s">
        <v>86</v>
      </c>
      <c r="M59" s="56"/>
    </row>
    <row r="60" spans="2:13" s="35" customFormat="1" ht="42.75">
      <c r="B60" s="52">
        <v>78181500</v>
      </c>
      <c r="C60" s="32" t="s">
        <v>113</v>
      </c>
      <c r="D60" s="33" t="s">
        <v>80</v>
      </c>
      <c r="E60" s="39" t="s">
        <v>39</v>
      </c>
      <c r="F60" s="32" t="s">
        <v>40</v>
      </c>
      <c r="G60" s="32" t="s">
        <v>32</v>
      </c>
      <c r="H60" s="34">
        <v>92745000</v>
      </c>
      <c r="I60" s="34">
        <v>15000000</v>
      </c>
      <c r="J60" s="38" t="s">
        <v>37</v>
      </c>
      <c r="K60" s="38" t="s">
        <v>278</v>
      </c>
      <c r="L60" s="48" t="s">
        <v>86</v>
      </c>
      <c r="M60" s="56"/>
    </row>
    <row r="61" spans="2:13" s="35" customFormat="1" ht="42.75">
      <c r="B61" s="52">
        <v>78181500</v>
      </c>
      <c r="C61" s="32" t="s">
        <v>100</v>
      </c>
      <c r="D61" s="33" t="s">
        <v>80</v>
      </c>
      <c r="E61" s="39" t="s">
        <v>39</v>
      </c>
      <c r="F61" s="32" t="s">
        <v>40</v>
      </c>
      <c r="G61" s="32" t="s">
        <v>32</v>
      </c>
      <c r="H61" s="34">
        <v>786429331</v>
      </c>
      <c r="I61" s="34">
        <v>127192193</v>
      </c>
      <c r="J61" s="38" t="s">
        <v>37</v>
      </c>
      <c r="K61" s="38" t="s">
        <v>278</v>
      </c>
      <c r="L61" s="48" t="s">
        <v>86</v>
      </c>
      <c r="M61" s="56"/>
    </row>
    <row r="62" spans="2:13" s="35" customFormat="1" ht="42.75">
      <c r="B62" s="52">
        <v>78181500</v>
      </c>
      <c r="C62" s="32" t="s">
        <v>100</v>
      </c>
      <c r="D62" s="33" t="s">
        <v>125</v>
      </c>
      <c r="E62" s="39" t="s">
        <v>54</v>
      </c>
      <c r="F62" s="32" t="s">
        <v>40</v>
      </c>
      <c r="G62" s="32" t="s">
        <v>32</v>
      </c>
      <c r="H62" s="34">
        <v>425619000</v>
      </c>
      <c r="I62" s="34">
        <v>425619000</v>
      </c>
      <c r="J62" s="38" t="s">
        <v>33</v>
      </c>
      <c r="K62" s="38" t="s">
        <v>30</v>
      </c>
      <c r="L62" s="48" t="s">
        <v>86</v>
      </c>
      <c r="M62" s="56"/>
    </row>
    <row r="63" spans="2:13" s="35" customFormat="1" ht="42.75">
      <c r="B63" s="52">
        <v>78181500</v>
      </c>
      <c r="C63" s="40" t="s">
        <v>122</v>
      </c>
      <c r="D63" s="33" t="s">
        <v>125</v>
      </c>
      <c r="E63" s="39" t="s">
        <v>60</v>
      </c>
      <c r="F63" s="32" t="s">
        <v>40</v>
      </c>
      <c r="G63" s="32" t="s">
        <v>32</v>
      </c>
      <c r="H63" s="34">
        <v>90000000</v>
      </c>
      <c r="I63" s="34">
        <v>90000000</v>
      </c>
      <c r="J63" s="38" t="s">
        <v>33</v>
      </c>
      <c r="K63" s="38" t="s">
        <v>30</v>
      </c>
      <c r="L63" s="48" t="s">
        <v>86</v>
      </c>
      <c r="M63" s="56"/>
    </row>
    <row r="64" spans="2:13" s="35" customFormat="1" ht="42.75">
      <c r="B64" s="52">
        <v>78181500</v>
      </c>
      <c r="C64" s="32" t="s">
        <v>122</v>
      </c>
      <c r="D64" s="33" t="s">
        <v>51</v>
      </c>
      <c r="E64" s="39" t="s">
        <v>39</v>
      </c>
      <c r="F64" s="32" t="s">
        <v>40</v>
      </c>
      <c r="G64" s="32" t="s">
        <v>32</v>
      </c>
      <c r="H64" s="34">
        <v>122700000</v>
      </c>
      <c r="I64" s="34">
        <v>30000000</v>
      </c>
      <c r="J64" s="38" t="s">
        <v>33</v>
      </c>
      <c r="K64" s="38" t="s">
        <v>30</v>
      </c>
      <c r="L64" s="48" t="s">
        <v>86</v>
      </c>
      <c r="M64" s="56"/>
    </row>
    <row r="65" spans="2:13" s="35" customFormat="1" ht="52.5" customHeight="1">
      <c r="B65" s="52" t="s">
        <v>133</v>
      </c>
      <c r="C65" s="32" t="s">
        <v>134</v>
      </c>
      <c r="D65" s="33" t="s">
        <v>61</v>
      </c>
      <c r="E65" s="39" t="s">
        <v>39</v>
      </c>
      <c r="F65" s="32" t="s">
        <v>48</v>
      </c>
      <c r="G65" s="32" t="s">
        <v>32</v>
      </c>
      <c r="H65" s="42">
        <v>3679671270</v>
      </c>
      <c r="I65" s="34">
        <v>1046116873</v>
      </c>
      <c r="J65" s="38" t="s">
        <v>37</v>
      </c>
      <c r="K65" s="38" t="s">
        <v>278</v>
      </c>
      <c r="L65" s="48" t="s">
        <v>41</v>
      </c>
      <c r="M65" s="56"/>
    </row>
    <row r="66" spans="2:13" s="35" customFormat="1" ht="42.75">
      <c r="B66" s="52">
        <v>84122000</v>
      </c>
      <c r="C66" s="40" t="s">
        <v>110</v>
      </c>
      <c r="D66" s="33" t="s">
        <v>61</v>
      </c>
      <c r="E66" s="39" t="s">
        <v>39</v>
      </c>
      <c r="F66" s="32" t="s">
        <v>31</v>
      </c>
      <c r="G66" s="32" t="s">
        <v>32</v>
      </c>
      <c r="H66" s="34">
        <v>11021228</v>
      </c>
      <c r="I66" s="34">
        <v>2681695</v>
      </c>
      <c r="J66" s="38" t="s">
        <v>37</v>
      </c>
      <c r="K66" s="38" t="s">
        <v>278</v>
      </c>
      <c r="L66" s="48" t="s">
        <v>41</v>
      </c>
      <c r="M66" s="56"/>
    </row>
    <row r="67" spans="2:13" s="35" customFormat="1" ht="42.75">
      <c r="B67" s="52">
        <v>92121500</v>
      </c>
      <c r="C67" s="32" t="s">
        <v>49</v>
      </c>
      <c r="D67" s="33" t="s">
        <v>61</v>
      </c>
      <c r="E67" s="39" t="s">
        <v>112</v>
      </c>
      <c r="F67" s="32" t="s">
        <v>48</v>
      </c>
      <c r="G67" s="32" t="s">
        <v>32</v>
      </c>
      <c r="H67" s="34">
        <v>1466877982</v>
      </c>
      <c r="I67" s="34">
        <v>285029920</v>
      </c>
      <c r="J67" s="38" t="s">
        <v>37</v>
      </c>
      <c r="K67" s="38" t="s">
        <v>278</v>
      </c>
      <c r="L67" s="48" t="s">
        <v>41</v>
      </c>
      <c r="M67" s="56"/>
    </row>
    <row r="68" spans="2:13" s="35" customFormat="1" ht="42.75">
      <c r="B68" s="53">
        <v>92121500</v>
      </c>
      <c r="C68" s="43" t="s">
        <v>135</v>
      </c>
      <c r="D68" s="38" t="s">
        <v>123</v>
      </c>
      <c r="E68" s="39" t="s">
        <v>39</v>
      </c>
      <c r="F68" s="43" t="s">
        <v>43</v>
      </c>
      <c r="G68" s="43" t="s">
        <v>32</v>
      </c>
      <c r="H68" s="44">
        <v>105369204</v>
      </c>
      <c r="I68" s="44">
        <v>17133204</v>
      </c>
      <c r="J68" s="38" t="s">
        <v>37</v>
      </c>
      <c r="K68" s="38" t="s">
        <v>278</v>
      </c>
      <c r="L68" s="48" t="s">
        <v>41</v>
      </c>
      <c r="M68" s="56"/>
    </row>
    <row r="69" spans="2:13" s="35" customFormat="1" ht="42.75">
      <c r="B69" s="52">
        <v>78102200</v>
      </c>
      <c r="C69" s="32" t="s">
        <v>136</v>
      </c>
      <c r="D69" s="33" t="s">
        <v>51</v>
      </c>
      <c r="E69" s="39" t="s">
        <v>39</v>
      </c>
      <c r="F69" s="32" t="s">
        <v>43</v>
      </c>
      <c r="G69" s="32" t="s">
        <v>32</v>
      </c>
      <c r="H69" s="44">
        <v>2822927488</v>
      </c>
      <c r="I69" s="44">
        <v>887713048</v>
      </c>
      <c r="J69" s="38" t="s">
        <v>37</v>
      </c>
      <c r="K69" s="38" t="s">
        <v>278</v>
      </c>
      <c r="L69" s="48" t="s">
        <v>41</v>
      </c>
      <c r="M69" s="56"/>
    </row>
    <row r="70" spans="2:13" s="35" customFormat="1" ht="42.75">
      <c r="B70" s="53">
        <v>78101800</v>
      </c>
      <c r="C70" s="43" t="s">
        <v>137</v>
      </c>
      <c r="D70" s="38" t="s">
        <v>61</v>
      </c>
      <c r="E70" s="39" t="s">
        <v>39</v>
      </c>
      <c r="F70" s="32" t="s">
        <v>31</v>
      </c>
      <c r="G70" s="43" t="s">
        <v>32</v>
      </c>
      <c r="H70" s="44">
        <v>62742453</v>
      </c>
      <c r="I70" s="44">
        <v>10591500</v>
      </c>
      <c r="J70" s="38" t="s">
        <v>37</v>
      </c>
      <c r="K70" s="38" t="s">
        <v>278</v>
      </c>
      <c r="L70" s="48" t="s">
        <v>138</v>
      </c>
      <c r="M70" s="56"/>
    </row>
    <row r="71" spans="2:13" s="35" customFormat="1" ht="42.75">
      <c r="B71" s="52">
        <v>82101500</v>
      </c>
      <c r="C71" s="32" t="s">
        <v>111</v>
      </c>
      <c r="D71" s="33" t="s">
        <v>61</v>
      </c>
      <c r="E71" s="39" t="s">
        <v>39</v>
      </c>
      <c r="F71" s="32" t="s">
        <v>40</v>
      </c>
      <c r="G71" s="32" t="s">
        <v>32</v>
      </c>
      <c r="H71" s="34">
        <v>243770562</v>
      </c>
      <c r="I71" s="34">
        <v>39425936</v>
      </c>
      <c r="J71" s="38" t="s">
        <v>37</v>
      </c>
      <c r="K71" s="38" t="s">
        <v>278</v>
      </c>
      <c r="L71" s="48" t="s">
        <v>41</v>
      </c>
      <c r="M71" s="56"/>
    </row>
    <row r="72" spans="2:13" s="35" customFormat="1" ht="42.75">
      <c r="B72" s="53">
        <v>55101500</v>
      </c>
      <c r="C72" s="43" t="s">
        <v>50</v>
      </c>
      <c r="D72" s="33" t="s">
        <v>51</v>
      </c>
      <c r="E72" s="39" t="s">
        <v>272</v>
      </c>
      <c r="F72" s="43" t="s">
        <v>43</v>
      </c>
      <c r="G72" s="43" t="s">
        <v>32</v>
      </c>
      <c r="H72" s="44">
        <v>2000000</v>
      </c>
      <c r="I72" s="44">
        <v>2000000</v>
      </c>
      <c r="J72" s="38" t="s">
        <v>33</v>
      </c>
      <c r="K72" s="38" t="s">
        <v>30</v>
      </c>
      <c r="L72" s="48" t="s">
        <v>41</v>
      </c>
      <c r="M72" s="56"/>
    </row>
    <row r="73" spans="2:13" s="35" customFormat="1" ht="42.75">
      <c r="B73" s="53">
        <v>55101500</v>
      </c>
      <c r="C73" s="43" t="s">
        <v>385</v>
      </c>
      <c r="D73" s="33" t="s">
        <v>61</v>
      </c>
      <c r="E73" s="39" t="s">
        <v>39</v>
      </c>
      <c r="F73" s="43" t="s">
        <v>43</v>
      </c>
      <c r="G73" s="43" t="s">
        <v>32</v>
      </c>
      <c r="H73" s="44">
        <v>2860000</v>
      </c>
      <c r="I73" s="44">
        <v>2860000</v>
      </c>
      <c r="J73" s="38" t="s">
        <v>33</v>
      </c>
      <c r="K73" s="38" t="s">
        <v>30</v>
      </c>
      <c r="L73" s="48" t="s">
        <v>41</v>
      </c>
      <c r="M73" s="56"/>
    </row>
    <row r="74" spans="2:13" s="35" customFormat="1" ht="42.75">
      <c r="B74" s="52">
        <v>55101500</v>
      </c>
      <c r="C74" s="32" t="s">
        <v>139</v>
      </c>
      <c r="D74" s="38" t="s">
        <v>51</v>
      </c>
      <c r="E74" s="39" t="s">
        <v>39</v>
      </c>
      <c r="F74" s="32" t="s">
        <v>43</v>
      </c>
      <c r="G74" s="32" t="s">
        <v>32</v>
      </c>
      <c r="H74" s="34">
        <v>386979840</v>
      </c>
      <c r="I74" s="34">
        <v>386979840</v>
      </c>
      <c r="J74" s="38" t="s">
        <v>33</v>
      </c>
      <c r="K74" s="38" t="s">
        <v>30</v>
      </c>
      <c r="L74" s="48" t="s">
        <v>41</v>
      </c>
      <c r="M74" s="56"/>
    </row>
    <row r="75" spans="2:13" s="35" customFormat="1" ht="42.75">
      <c r="B75" s="52" t="s">
        <v>140</v>
      </c>
      <c r="C75" s="32" t="s">
        <v>141</v>
      </c>
      <c r="D75" s="33" t="s">
        <v>35</v>
      </c>
      <c r="E75" s="39" t="s">
        <v>39</v>
      </c>
      <c r="F75" s="32" t="s">
        <v>48</v>
      </c>
      <c r="G75" s="32" t="s">
        <v>32</v>
      </c>
      <c r="H75" s="34">
        <v>19831588592</v>
      </c>
      <c r="I75" s="34">
        <v>9457327418</v>
      </c>
      <c r="J75" s="38" t="s">
        <v>37</v>
      </c>
      <c r="K75" s="38" t="s">
        <v>278</v>
      </c>
      <c r="L75" s="48" t="s">
        <v>143</v>
      </c>
      <c r="M75" s="56"/>
    </row>
    <row r="76" spans="2:13" s="35" customFormat="1" ht="57">
      <c r="B76" s="52" t="s">
        <v>263</v>
      </c>
      <c r="C76" s="32" t="s">
        <v>261</v>
      </c>
      <c r="D76" s="33" t="s">
        <v>126</v>
      </c>
      <c r="E76" s="39" t="s">
        <v>39</v>
      </c>
      <c r="F76" s="32" t="s">
        <v>89</v>
      </c>
      <c r="G76" s="32" t="s">
        <v>30</v>
      </c>
      <c r="H76" s="34">
        <v>0</v>
      </c>
      <c r="I76" s="34">
        <v>0</v>
      </c>
      <c r="J76" s="38" t="s">
        <v>33</v>
      </c>
      <c r="K76" s="38" t="s">
        <v>30</v>
      </c>
      <c r="L76" s="48" t="s">
        <v>262</v>
      </c>
      <c r="M76" s="56"/>
    </row>
    <row r="77" spans="2:13" s="35" customFormat="1" ht="42.75">
      <c r="B77" s="52">
        <v>80161800</v>
      </c>
      <c r="C77" s="32" t="s">
        <v>119</v>
      </c>
      <c r="D77" s="33" t="s">
        <v>61</v>
      </c>
      <c r="E77" s="39" t="s">
        <v>39</v>
      </c>
      <c r="F77" s="32" t="s">
        <v>59</v>
      </c>
      <c r="G77" s="32" t="s">
        <v>32</v>
      </c>
      <c r="H77" s="34">
        <v>1276339500</v>
      </c>
      <c r="I77" s="34">
        <v>206427220</v>
      </c>
      <c r="J77" s="38" t="s">
        <v>37</v>
      </c>
      <c r="K77" s="38" t="s">
        <v>278</v>
      </c>
      <c r="L77" s="48" t="s">
        <v>41</v>
      </c>
      <c r="M77" s="56"/>
    </row>
    <row r="78" spans="2:13" s="35" customFormat="1" ht="42.75">
      <c r="B78" s="52">
        <v>80131500</v>
      </c>
      <c r="C78" s="32" t="s">
        <v>144</v>
      </c>
      <c r="D78" s="33" t="s">
        <v>51</v>
      </c>
      <c r="E78" s="39" t="s">
        <v>58</v>
      </c>
      <c r="F78" s="32" t="s">
        <v>43</v>
      </c>
      <c r="G78" s="32" t="s">
        <v>32</v>
      </c>
      <c r="H78" s="34">
        <v>46823368</v>
      </c>
      <c r="I78" s="34">
        <v>46823368</v>
      </c>
      <c r="J78" s="38" t="s">
        <v>33</v>
      </c>
      <c r="K78" s="38" t="s">
        <v>30</v>
      </c>
      <c r="L78" s="48" t="s">
        <v>41</v>
      </c>
      <c r="M78" s="56"/>
    </row>
    <row r="79" spans="2:13" s="35" customFormat="1" ht="42.75">
      <c r="B79" s="52">
        <v>80131500</v>
      </c>
      <c r="C79" s="32" t="s">
        <v>144</v>
      </c>
      <c r="D79" s="33" t="s">
        <v>313</v>
      </c>
      <c r="E79" s="39" t="s">
        <v>39</v>
      </c>
      <c r="F79" s="32" t="s">
        <v>43</v>
      </c>
      <c r="G79" s="32" t="s">
        <v>32</v>
      </c>
      <c r="H79" s="34">
        <v>289508884</v>
      </c>
      <c r="I79" s="34">
        <v>46823368</v>
      </c>
      <c r="J79" s="38" t="s">
        <v>37</v>
      </c>
      <c r="K79" s="38" t="s">
        <v>278</v>
      </c>
      <c r="L79" s="48" t="s">
        <v>41</v>
      </c>
      <c r="M79" s="56"/>
    </row>
    <row r="80" spans="2:13" s="35" customFormat="1" ht="42.75">
      <c r="B80" s="52">
        <v>80131500</v>
      </c>
      <c r="C80" s="32" t="s">
        <v>145</v>
      </c>
      <c r="D80" s="33" t="s">
        <v>51</v>
      </c>
      <c r="E80" s="39" t="s">
        <v>39</v>
      </c>
      <c r="F80" s="32" t="s">
        <v>43</v>
      </c>
      <c r="G80" s="32" t="s">
        <v>32</v>
      </c>
      <c r="H80" s="34">
        <v>222234254</v>
      </c>
      <c r="I80" s="34">
        <v>75100867</v>
      </c>
      <c r="J80" s="38" t="s">
        <v>37</v>
      </c>
      <c r="K80" s="38" t="s">
        <v>278</v>
      </c>
      <c r="L80" s="48" t="s">
        <v>41</v>
      </c>
      <c r="M80" s="56"/>
    </row>
    <row r="81" spans="2:13" s="35" customFormat="1" ht="42.75">
      <c r="B81" s="52">
        <v>80131500</v>
      </c>
      <c r="C81" s="32" t="s">
        <v>146</v>
      </c>
      <c r="D81" s="33" t="s">
        <v>314</v>
      </c>
      <c r="E81" s="39" t="s">
        <v>315</v>
      </c>
      <c r="F81" s="32" t="s">
        <v>43</v>
      </c>
      <c r="G81" s="32" t="s">
        <v>32</v>
      </c>
      <c r="H81" s="34">
        <v>706435731</v>
      </c>
      <c r="I81" s="34">
        <v>706435731</v>
      </c>
      <c r="J81" s="38" t="s">
        <v>33</v>
      </c>
      <c r="K81" s="38" t="s">
        <v>30</v>
      </c>
      <c r="L81" s="48" t="s">
        <v>41</v>
      </c>
      <c r="M81" s="56"/>
    </row>
    <row r="82" spans="2:13" s="35" customFormat="1" ht="42.75">
      <c r="B82" s="52">
        <v>80131500</v>
      </c>
      <c r="C82" s="32" t="s">
        <v>146</v>
      </c>
      <c r="D82" s="33" t="s">
        <v>123</v>
      </c>
      <c r="E82" s="39" t="s">
        <v>54</v>
      </c>
      <c r="F82" s="32" t="s">
        <v>43</v>
      </c>
      <c r="G82" s="32" t="s">
        <v>32</v>
      </c>
      <c r="H82" s="34">
        <v>943920995.004</v>
      </c>
      <c r="I82" s="34">
        <v>307145970</v>
      </c>
      <c r="J82" s="38" t="s">
        <v>37</v>
      </c>
      <c r="K82" s="38" t="s">
        <v>278</v>
      </c>
      <c r="L82" s="48" t="s">
        <v>41</v>
      </c>
      <c r="M82" s="56"/>
    </row>
    <row r="83" spans="2:13" s="35" customFormat="1" ht="42.75">
      <c r="B83" s="52">
        <v>80131500</v>
      </c>
      <c r="C83" s="32" t="s">
        <v>147</v>
      </c>
      <c r="D83" s="33" t="s">
        <v>51</v>
      </c>
      <c r="E83" s="39" t="s">
        <v>39</v>
      </c>
      <c r="F83" s="32" t="s">
        <v>43</v>
      </c>
      <c r="G83" s="32" t="s">
        <v>32</v>
      </c>
      <c r="H83" s="34">
        <v>122941202</v>
      </c>
      <c r="I83" s="34">
        <v>36464616</v>
      </c>
      <c r="J83" s="38" t="s">
        <v>37</v>
      </c>
      <c r="K83" s="38" t="s">
        <v>278</v>
      </c>
      <c r="L83" s="48" t="s">
        <v>41</v>
      </c>
      <c r="M83" s="56"/>
    </row>
    <row r="84" spans="2:13" s="35" customFormat="1" ht="42.75">
      <c r="B84" s="52">
        <v>80131500</v>
      </c>
      <c r="C84" s="32" t="s">
        <v>148</v>
      </c>
      <c r="D84" s="33" t="s">
        <v>51</v>
      </c>
      <c r="E84" s="39" t="s">
        <v>39</v>
      </c>
      <c r="F84" s="32" t="s">
        <v>43</v>
      </c>
      <c r="G84" s="32" t="s">
        <v>32</v>
      </c>
      <c r="H84" s="34">
        <v>63790828</v>
      </c>
      <c r="I84" s="34">
        <v>20846676</v>
      </c>
      <c r="J84" s="38" t="s">
        <v>37</v>
      </c>
      <c r="K84" s="38" t="s">
        <v>278</v>
      </c>
      <c r="L84" s="48" t="s">
        <v>41</v>
      </c>
      <c r="M84" s="56"/>
    </row>
    <row r="85" spans="2:13" s="35" customFormat="1" ht="42.75">
      <c r="B85" s="52">
        <v>80131500</v>
      </c>
      <c r="C85" s="32" t="s">
        <v>149</v>
      </c>
      <c r="D85" s="33" t="s">
        <v>51</v>
      </c>
      <c r="E85" s="39" t="s">
        <v>39</v>
      </c>
      <c r="F85" s="32" t="s">
        <v>43</v>
      </c>
      <c r="G85" s="32" t="s">
        <v>32</v>
      </c>
      <c r="H85" s="34">
        <v>135831308</v>
      </c>
      <c r="I85" s="34">
        <v>42400000</v>
      </c>
      <c r="J85" s="38" t="s">
        <v>37</v>
      </c>
      <c r="K85" s="38" t="s">
        <v>278</v>
      </c>
      <c r="L85" s="48" t="s">
        <v>41</v>
      </c>
      <c r="M85" s="56"/>
    </row>
    <row r="86" spans="2:13" s="35" customFormat="1" ht="42.75">
      <c r="B86" s="52">
        <v>80131500</v>
      </c>
      <c r="C86" s="32" t="s">
        <v>150</v>
      </c>
      <c r="D86" s="33" t="s">
        <v>51</v>
      </c>
      <c r="E86" s="39" t="s">
        <v>39</v>
      </c>
      <c r="F86" s="32" t="s">
        <v>43</v>
      </c>
      <c r="G86" s="32" t="s">
        <v>32</v>
      </c>
      <c r="H86" s="34">
        <v>142733933</v>
      </c>
      <c r="I86" s="34">
        <v>46645076</v>
      </c>
      <c r="J86" s="38" t="s">
        <v>37</v>
      </c>
      <c r="K86" s="38" t="s">
        <v>278</v>
      </c>
      <c r="L86" s="48" t="s">
        <v>41</v>
      </c>
      <c r="M86" s="56"/>
    </row>
    <row r="87" spans="2:13" s="35" customFormat="1" ht="42.75">
      <c r="B87" s="52">
        <v>80131500</v>
      </c>
      <c r="C87" s="32" t="s">
        <v>151</v>
      </c>
      <c r="D87" s="33" t="s">
        <v>51</v>
      </c>
      <c r="E87" s="39" t="s">
        <v>39</v>
      </c>
      <c r="F87" s="32" t="s">
        <v>43</v>
      </c>
      <c r="G87" s="32" t="s">
        <v>32</v>
      </c>
      <c r="H87" s="34">
        <v>88827200</v>
      </c>
      <c r="I87" s="34">
        <v>28840000</v>
      </c>
      <c r="J87" s="38" t="s">
        <v>37</v>
      </c>
      <c r="K87" s="38" t="s">
        <v>278</v>
      </c>
      <c r="L87" s="48" t="s">
        <v>41</v>
      </c>
      <c r="M87" s="56"/>
    </row>
    <row r="88" spans="2:12" s="35" customFormat="1" ht="28.5">
      <c r="B88" s="52" t="s">
        <v>92</v>
      </c>
      <c r="C88" s="32" t="s">
        <v>114</v>
      </c>
      <c r="D88" s="33" t="s">
        <v>61</v>
      </c>
      <c r="E88" s="39" t="s">
        <v>366</v>
      </c>
      <c r="F88" s="32" t="s">
        <v>59</v>
      </c>
      <c r="G88" s="32" t="s">
        <v>32</v>
      </c>
      <c r="H88" s="34">
        <v>544965598</v>
      </c>
      <c r="I88" s="34">
        <v>112075187</v>
      </c>
      <c r="J88" s="38" t="s">
        <v>37</v>
      </c>
      <c r="K88" s="38" t="s">
        <v>278</v>
      </c>
      <c r="L88" s="48" t="s">
        <v>115</v>
      </c>
    </row>
    <row r="89" spans="2:12" s="35" customFormat="1" ht="384">
      <c r="B89" s="52" t="s">
        <v>424</v>
      </c>
      <c r="C89" s="62" t="s">
        <v>425</v>
      </c>
      <c r="D89" s="33" t="s">
        <v>313</v>
      </c>
      <c r="E89" s="39" t="s">
        <v>323</v>
      </c>
      <c r="F89" s="32" t="s">
        <v>426</v>
      </c>
      <c r="G89" s="32" t="s">
        <v>32</v>
      </c>
      <c r="H89" s="34">
        <v>11861638890</v>
      </c>
      <c r="I89" s="34">
        <v>1753852093</v>
      </c>
      <c r="J89" s="38" t="s">
        <v>37</v>
      </c>
      <c r="K89" s="34">
        <v>10107786797</v>
      </c>
      <c r="L89" s="48" t="s">
        <v>427</v>
      </c>
    </row>
    <row r="90" spans="2:12" s="35" customFormat="1" ht="57">
      <c r="B90" s="52" t="s">
        <v>326</v>
      </c>
      <c r="C90" s="32" t="s">
        <v>422</v>
      </c>
      <c r="D90" s="33" t="s">
        <v>51</v>
      </c>
      <c r="E90" s="39" t="s">
        <v>325</v>
      </c>
      <c r="F90" s="32" t="s">
        <v>48</v>
      </c>
      <c r="G90" s="32" t="s">
        <v>32</v>
      </c>
      <c r="H90" s="34">
        <v>4597920676</v>
      </c>
      <c r="I90" s="34">
        <v>4597920676</v>
      </c>
      <c r="J90" s="38" t="s">
        <v>33</v>
      </c>
      <c r="K90" s="38" t="s">
        <v>30</v>
      </c>
      <c r="L90" s="48" t="s">
        <v>152</v>
      </c>
    </row>
    <row r="91" spans="2:12" s="35" customFormat="1" ht="57">
      <c r="B91" s="52" t="s">
        <v>324</v>
      </c>
      <c r="C91" s="32" t="s">
        <v>421</v>
      </c>
      <c r="D91" s="33" t="s">
        <v>51</v>
      </c>
      <c r="E91" s="39" t="s">
        <v>325</v>
      </c>
      <c r="F91" s="39" t="s">
        <v>59</v>
      </c>
      <c r="G91" s="32" t="s">
        <v>32</v>
      </c>
      <c r="H91" s="34">
        <v>1917855977</v>
      </c>
      <c r="I91" s="34">
        <v>1917855977</v>
      </c>
      <c r="J91" s="38" t="s">
        <v>33</v>
      </c>
      <c r="K91" s="38" t="s">
        <v>30</v>
      </c>
      <c r="L91" s="48" t="s">
        <v>152</v>
      </c>
    </row>
    <row r="92" spans="2:12" s="35" customFormat="1" ht="42.75">
      <c r="B92" s="53">
        <v>86101713</v>
      </c>
      <c r="C92" s="32" t="s">
        <v>318</v>
      </c>
      <c r="D92" s="33" t="s">
        <v>61</v>
      </c>
      <c r="E92" s="39" t="s">
        <v>325</v>
      </c>
      <c r="F92" s="39" t="s">
        <v>43</v>
      </c>
      <c r="G92" s="32" t="s">
        <v>32</v>
      </c>
      <c r="H92" s="34">
        <v>14400000</v>
      </c>
      <c r="I92" s="34">
        <v>14400000</v>
      </c>
      <c r="J92" s="38" t="s">
        <v>33</v>
      </c>
      <c r="K92" s="38" t="s">
        <v>30</v>
      </c>
      <c r="L92" s="48" t="s">
        <v>319</v>
      </c>
    </row>
    <row r="93" spans="2:12" s="35" customFormat="1" ht="42.75">
      <c r="B93" s="53">
        <v>86101713</v>
      </c>
      <c r="C93" s="32" t="s">
        <v>320</v>
      </c>
      <c r="D93" s="33" t="s">
        <v>61</v>
      </c>
      <c r="E93" s="39" t="s">
        <v>325</v>
      </c>
      <c r="F93" s="39" t="s">
        <v>43</v>
      </c>
      <c r="G93" s="32" t="s">
        <v>32</v>
      </c>
      <c r="H93" s="34">
        <v>5000000</v>
      </c>
      <c r="I93" s="34">
        <v>5000000</v>
      </c>
      <c r="J93" s="38" t="s">
        <v>33</v>
      </c>
      <c r="K93" s="38" t="s">
        <v>30</v>
      </c>
      <c r="L93" s="48" t="s">
        <v>319</v>
      </c>
    </row>
    <row r="94" spans="2:12" s="35" customFormat="1" ht="71.25">
      <c r="B94" s="53">
        <v>80101500</v>
      </c>
      <c r="C94" s="32" t="s">
        <v>321</v>
      </c>
      <c r="D94" s="33" t="s">
        <v>51</v>
      </c>
      <c r="E94" s="39" t="s">
        <v>325</v>
      </c>
      <c r="F94" s="36" t="s">
        <v>31</v>
      </c>
      <c r="G94" s="32" t="s">
        <v>32</v>
      </c>
      <c r="H94" s="34">
        <v>60000000</v>
      </c>
      <c r="I94" s="34">
        <v>60000000</v>
      </c>
      <c r="J94" s="38" t="s">
        <v>33</v>
      </c>
      <c r="K94" s="38" t="s">
        <v>30</v>
      </c>
      <c r="L94" s="48" t="s">
        <v>152</v>
      </c>
    </row>
    <row r="95" spans="2:12" s="35" customFormat="1" ht="57">
      <c r="B95" s="52">
        <v>80101500</v>
      </c>
      <c r="C95" s="32" t="s">
        <v>322</v>
      </c>
      <c r="D95" s="33" t="s">
        <v>61</v>
      </c>
      <c r="E95" s="39" t="s">
        <v>325</v>
      </c>
      <c r="F95" s="36" t="s">
        <v>31</v>
      </c>
      <c r="G95" s="32" t="s">
        <v>32</v>
      </c>
      <c r="H95" s="34">
        <v>48000000</v>
      </c>
      <c r="I95" s="34">
        <v>48000000</v>
      </c>
      <c r="J95" s="38" t="s">
        <v>33</v>
      </c>
      <c r="K95" s="38" t="s">
        <v>30</v>
      </c>
      <c r="L95" s="48" t="s">
        <v>152</v>
      </c>
    </row>
    <row r="96" spans="2:12" s="35" customFormat="1" ht="57">
      <c r="B96" s="52">
        <v>86101713</v>
      </c>
      <c r="C96" s="32" t="s">
        <v>293</v>
      </c>
      <c r="D96" s="33" t="s">
        <v>61</v>
      </c>
      <c r="E96" s="39" t="s">
        <v>325</v>
      </c>
      <c r="F96" s="36" t="s">
        <v>31</v>
      </c>
      <c r="G96" s="32" t="s">
        <v>32</v>
      </c>
      <c r="H96" s="34">
        <v>45000000</v>
      </c>
      <c r="I96" s="34">
        <v>45000000</v>
      </c>
      <c r="J96" s="38" t="s">
        <v>33</v>
      </c>
      <c r="K96" s="38" t="s">
        <v>30</v>
      </c>
      <c r="L96" s="48" t="s">
        <v>91</v>
      </c>
    </row>
    <row r="97" spans="2:12" s="35" customFormat="1" ht="57">
      <c r="B97" s="52">
        <v>86101713</v>
      </c>
      <c r="C97" s="32" t="s">
        <v>294</v>
      </c>
      <c r="D97" s="33" t="s">
        <v>61</v>
      </c>
      <c r="E97" s="39" t="s">
        <v>325</v>
      </c>
      <c r="F97" s="36" t="s">
        <v>31</v>
      </c>
      <c r="G97" s="32" t="s">
        <v>32</v>
      </c>
      <c r="H97" s="34">
        <v>45000000</v>
      </c>
      <c r="I97" s="34">
        <v>45000000</v>
      </c>
      <c r="J97" s="38" t="s">
        <v>33</v>
      </c>
      <c r="K97" s="38" t="s">
        <v>30</v>
      </c>
      <c r="L97" s="48" t="s">
        <v>91</v>
      </c>
    </row>
    <row r="98" spans="2:12" s="35" customFormat="1" ht="57">
      <c r="B98" s="52">
        <v>86101713</v>
      </c>
      <c r="C98" s="32" t="s">
        <v>295</v>
      </c>
      <c r="D98" s="33" t="s">
        <v>61</v>
      </c>
      <c r="E98" s="39" t="s">
        <v>325</v>
      </c>
      <c r="F98" s="36" t="s">
        <v>31</v>
      </c>
      <c r="G98" s="32" t="s">
        <v>32</v>
      </c>
      <c r="H98" s="34">
        <v>45000000</v>
      </c>
      <c r="I98" s="34">
        <v>45000000</v>
      </c>
      <c r="J98" s="38" t="s">
        <v>33</v>
      </c>
      <c r="K98" s="38" t="s">
        <v>30</v>
      </c>
      <c r="L98" s="48" t="s">
        <v>91</v>
      </c>
    </row>
    <row r="99" spans="2:12" s="35" customFormat="1" ht="57">
      <c r="B99" s="52">
        <v>86101713</v>
      </c>
      <c r="C99" s="32" t="s">
        <v>420</v>
      </c>
      <c r="D99" s="33" t="s">
        <v>61</v>
      </c>
      <c r="E99" s="39" t="s">
        <v>325</v>
      </c>
      <c r="F99" s="36" t="s">
        <v>31</v>
      </c>
      <c r="G99" s="32" t="s">
        <v>32</v>
      </c>
      <c r="H99" s="34">
        <v>45000000</v>
      </c>
      <c r="I99" s="34">
        <v>45000000</v>
      </c>
      <c r="J99" s="38" t="s">
        <v>33</v>
      </c>
      <c r="K99" s="38" t="s">
        <v>30</v>
      </c>
      <c r="L99" s="48" t="s">
        <v>91</v>
      </c>
    </row>
    <row r="100" spans="2:12" s="35" customFormat="1" ht="57">
      <c r="B100" s="52">
        <v>86101713</v>
      </c>
      <c r="C100" s="32" t="s">
        <v>296</v>
      </c>
      <c r="D100" s="33" t="s">
        <v>61</v>
      </c>
      <c r="E100" s="39" t="s">
        <v>325</v>
      </c>
      <c r="F100" s="36" t="s">
        <v>31</v>
      </c>
      <c r="G100" s="32" t="s">
        <v>32</v>
      </c>
      <c r="H100" s="34">
        <v>45000000</v>
      </c>
      <c r="I100" s="34">
        <v>45000000</v>
      </c>
      <c r="J100" s="38" t="s">
        <v>33</v>
      </c>
      <c r="K100" s="38" t="s">
        <v>30</v>
      </c>
      <c r="L100" s="48" t="s">
        <v>91</v>
      </c>
    </row>
    <row r="101" spans="2:12" s="35" customFormat="1" ht="57">
      <c r="B101" s="52">
        <v>86101713</v>
      </c>
      <c r="C101" s="32" t="s">
        <v>297</v>
      </c>
      <c r="D101" s="33" t="s">
        <v>61</v>
      </c>
      <c r="E101" s="39" t="s">
        <v>325</v>
      </c>
      <c r="F101" s="36" t="s">
        <v>31</v>
      </c>
      <c r="G101" s="32" t="s">
        <v>32</v>
      </c>
      <c r="H101" s="34">
        <v>45000000</v>
      </c>
      <c r="I101" s="34">
        <v>45000000</v>
      </c>
      <c r="J101" s="38" t="s">
        <v>33</v>
      </c>
      <c r="K101" s="38" t="s">
        <v>30</v>
      </c>
      <c r="L101" s="48" t="s">
        <v>91</v>
      </c>
    </row>
    <row r="102" spans="2:12" s="35" customFormat="1" ht="57">
      <c r="B102" s="52">
        <v>86101713</v>
      </c>
      <c r="C102" s="32" t="s">
        <v>298</v>
      </c>
      <c r="D102" s="33" t="s">
        <v>61</v>
      </c>
      <c r="E102" s="39" t="s">
        <v>325</v>
      </c>
      <c r="F102" s="36" t="s">
        <v>31</v>
      </c>
      <c r="G102" s="32" t="s">
        <v>32</v>
      </c>
      <c r="H102" s="34">
        <v>45000000</v>
      </c>
      <c r="I102" s="34">
        <v>45000000</v>
      </c>
      <c r="J102" s="38" t="s">
        <v>33</v>
      </c>
      <c r="K102" s="38" t="s">
        <v>30</v>
      </c>
      <c r="L102" s="48" t="s">
        <v>152</v>
      </c>
    </row>
    <row r="103" spans="2:12" s="35" customFormat="1" ht="57">
      <c r="B103" s="52">
        <v>86141501</v>
      </c>
      <c r="C103" s="32" t="s">
        <v>154</v>
      </c>
      <c r="D103" s="33" t="s">
        <v>61</v>
      </c>
      <c r="E103" s="39" t="s">
        <v>325</v>
      </c>
      <c r="F103" s="36" t="s">
        <v>31</v>
      </c>
      <c r="G103" s="32" t="s">
        <v>32</v>
      </c>
      <c r="H103" s="34">
        <v>50000000</v>
      </c>
      <c r="I103" s="34">
        <v>50000000</v>
      </c>
      <c r="J103" s="38" t="s">
        <v>33</v>
      </c>
      <c r="K103" s="38" t="s">
        <v>30</v>
      </c>
      <c r="L103" s="48" t="s">
        <v>153</v>
      </c>
    </row>
    <row r="104" spans="2:12" s="35" customFormat="1" ht="57">
      <c r="B104" s="52">
        <v>82121500</v>
      </c>
      <c r="C104" s="32" t="s">
        <v>155</v>
      </c>
      <c r="D104" s="33" t="s">
        <v>61</v>
      </c>
      <c r="E104" s="39" t="s">
        <v>325</v>
      </c>
      <c r="F104" s="39" t="s">
        <v>43</v>
      </c>
      <c r="G104" s="32" t="s">
        <v>32</v>
      </c>
      <c r="H104" s="34">
        <v>108964479</v>
      </c>
      <c r="I104" s="34">
        <v>108964479</v>
      </c>
      <c r="J104" s="38" t="s">
        <v>33</v>
      </c>
      <c r="K104" s="38" t="s">
        <v>30</v>
      </c>
      <c r="L104" s="48" t="s">
        <v>152</v>
      </c>
    </row>
    <row r="105" spans="2:12" s="35" customFormat="1" ht="57">
      <c r="B105" s="52">
        <v>86141501</v>
      </c>
      <c r="C105" s="32" t="s">
        <v>156</v>
      </c>
      <c r="D105" s="33" t="s">
        <v>61</v>
      </c>
      <c r="E105" s="39" t="s">
        <v>325</v>
      </c>
      <c r="F105" s="39" t="s">
        <v>43</v>
      </c>
      <c r="G105" s="32" t="s">
        <v>32</v>
      </c>
      <c r="H105" s="34">
        <v>45000000</v>
      </c>
      <c r="I105" s="34">
        <v>45000000</v>
      </c>
      <c r="J105" s="38" t="s">
        <v>33</v>
      </c>
      <c r="K105" s="38" t="s">
        <v>30</v>
      </c>
      <c r="L105" s="48" t="s">
        <v>153</v>
      </c>
    </row>
    <row r="106" spans="2:12" s="35" customFormat="1" ht="57">
      <c r="B106" s="52">
        <v>86141501</v>
      </c>
      <c r="C106" s="32" t="s">
        <v>157</v>
      </c>
      <c r="D106" s="33" t="s">
        <v>61</v>
      </c>
      <c r="E106" s="39" t="s">
        <v>325</v>
      </c>
      <c r="F106" s="39" t="s">
        <v>43</v>
      </c>
      <c r="G106" s="32" t="s">
        <v>32</v>
      </c>
      <c r="H106" s="34">
        <v>45000000</v>
      </c>
      <c r="I106" s="34">
        <v>45000000</v>
      </c>
      <c r="J106" s="38" t="s">
        <v>33</v>
      </c>
      <c r="K106" s="38" t="s">
        <v>30</v>
      </c>
      <c r="L106" s="48" t="s">
        <v>93</v>
      </c>
    </row>
    <row r="107" spans="2:12" s="35" customFormat="1" ht="57">
      <c r="B107" s="52">
        <v>86141501</v>
      </c>
      <c r="C107" s="32" t="s">
        <v>90</v>
      </c>
      <c r="D107" s="33" t="s">
        <v>61</v>
      </c>
      <c r="E107" s="39" t="s">
        <v>325</v>
      </c>
      <c r="F107" s="39" t="s">
        <v>43</v>
      </c>
      <c r="G107" s="32" t="s">
        <v>32</v>
      </c>
      <c r="H107" s="34">
        <v>45000000</v>
      </c>
      <c r="I107" s="34">
        <v>45000000</v>
      </c>
      <c r="J107" s="38" t="s">
        <v>33</v>
      </c>
      <c r="K107" s="38" t="s">
        <v>30</v>
      </c>
      <c r="L107" s="48" t="s">
        <v>93</v>
      </c>
    </row>
    <row r="108" spans="1:12" s="35" customFormat="1" ht="42.75">
      <c r="A108" s="55"/>
      <c r="B108" s="52" t="s">
        <v>232</v>
      </c>
      <c r="C108" s="32" t="s">
        <v>265</v>
      </c>
      <c r="D108" s="33" t="s">
        <v>29</v>
      </c>
      <c r="E108" s="39" t="s">
        <v>53</v>
      </c>
      <c r="F108" s="32" t="s">
        <v>266</v>
      </c>
      <c r="G108" s="32" t="s">
        <v>32</v>
      </c>
      <c r="H108" s="34">
        <v>750000000</v>
      </c>
      <c r="I108" s="34">
        <v>750000000</v>
      </c>
      <c r="J108" s="38" t="s">
        <v>33</v>
      </c>
      <c r="K108" s="38" t="s">
        <v>30</v>
      </c>
      <c r="L108" s="48" t="s">
        <v>158</v>
      </c>
    </row>
    <row r="109" spans="1:12" s="35" customFormat="1" ht="42.75">
      <c r="A109" s="55"/>
      <c r="B109" s="52" t="s">
        <v>233</v>
      </c>
      <c r="C109" s="32" t="s">
        <v>159</v>
      </c>
      <c r="D109" s="33" t="s">
        <v>29</v>
      </c>
      <c r="E109" s="39" t="s">
        <v>52</v>
      </c>
      <c r="F109" s="32" t="s">
        <v>266</v>
      </c>
      <c r="G109" s="32" t="s">
        <v>32</v>
      </c>
      <c r="H109" s="34">
        <v>2000000000</v>
      </c>
      <c r="I109" s="34">
        <v>2000000000</v>
      </c>
      <c r="J109" s="38" t="s">
        <v>33</v>
      </c>
      <c r="K109" s="38" t="s">
        <v>30</v>
      </c>
      <c r="L109" s="48" t="s">
        <v>158</v>
      </c>
    </row>
    <row r="110" spans="1:12" s="35" customFormat="1" ht="42.75">
      <c r="A110" s="55"/>
      <c r="B110" s="52">
        <v>25101801</v>
      </c>
      <c r="C110" s="32" t="s">
        <v>160</v>
      </c>
      <c r="D110" s="33" t="s">
        <v>29</v>
      </c>
      <c r="E110" s="39" t="s">
        <v>52</v>
      </c>
      <c r="F110" s="32" t="s">
        <v>266</v>
      </c>
      <c r="G110" s="32" t="s">
        <v>32</v>
      </c>
      <c r="H110" s="34">
        <v>250000000</v>
      </c>
      <c r="I110" s="34">
        <v>250000000</v>
      </c>
      <c r="J110" s="38" t="s">
        <v>33</v>
      </c>
      <c r="K110" s="38" t="s">
        <v>30</v>
      </c>
      <c r="L110" s="48" t="s">
        <v>158</v>
      </c>
    </row>
    <row r="111" spans="1:12" s="35" customFormat="1" ht="28.5">
      <c r="A111" s="55"/>
      <c r="B111" s="52" t="s">
        <v>388</v>
      </c>
      <c r="C111" s="32" t="s">
        <v>389</v>
      </c>
      <c r="D111" s="33" t="s">
        <v>61</v>
      </c>
      <c r="E111" s="39" t="s">
        <v>58</v>
      </c>
      <c r="F111" s="32" t="s">
        <v>120</v>
      </c>
      <c r="G111" s="32" t="s">
        <v>391</v>
      </c>
      <c r="H111" s="34">
        <v>52772500</v>
      </c>
      <c r="I111" s="34">
        <v>52772500</v>
      </c>
      <c r="J111" s="38" t="s">
        <v>33</v>
      </c>
      <c r="K111" s="38" t="s">
        <v>30</v>
      </c>
      <c r="L111" s="48" t="s">
        <v>390</v>
      </c>
    </row>
    <row r="112" spans="2:12" s="35" customFormat="1" ht="313.5">
      <c r="B112" s="52" t="s">
        <v>304</v>
      </c>
      <c r="C112" s="32" t="s">
        <v>161</v>
      </c>
      <c r="D112" s="33" t="s">
        <v>29</v>
      </c>
      <c r="E112" s="39" t="s">
        <v>53</v>
      </c>
      <c r="F112" s="32" t="s">
        <v>40</v>
      </c>
      <c r="G112" s="32" t="s">
        <v>32</v>
      </c>
      <c r="H112" s="34">
        <v>600000000</v>
      </c>
      <c r="I112" s="34">
        <v>600000000</v>
      </c>
      <c r="J112" s="38" t="s">
        <v>33</v>
      </c>
      <c r="K112" s="38" t="s">
        <v>30</v>
      </c>
      <c r="L112" s="48" t="s">
        <v>62</v>
      </c>
    </row>
    <row r="113" spans="2:12" s="35" customFormat="1" ht="285">
      <c r="B113" s="52" t="s">
        <v>344</v>
      </c>
      <c r="C113" s="32" t="s">
        <v>343</v>
      </c>
      <c r="D113" s="33" t="s">
        <v>51</v>
      </c>
      <c r="E113" s="39" t="s">
        <v>272</v>
      </c>
      <c r="F113" s="32" t="s">
        <v>48</v>
      </c>
      <c r="G113" s="32" t="s">
        <v>32</v>
      </c>
      <c r="H113" s="34">
        <v>700000000</v>
      </c>
      <c r="I113" s="34">
        <v>700000000</v>
      </c>
      <c r="J113" s="38" t="s">
        <v>33</v>
      </c>
      <c r="K113" s="38" t="s">
        <v>30</v>
      </c>
      <c r="L113" s="48" t="s">
        <v>62</v>
      </c>
    </row>
    <row r="114" spans="2:12" s="35" customFormat="1" ht="71.25">
      <c r="B114" s="52" t="s">
        <v>235</v>
      </c>
      <c r="C114" s="32" t="s">
        <v>163</v>
      </c>
      <c r="D114" s="33" t="s">
        <v>61</v>
      </c>
      <c r="E114" s="39" t="s">
        <v>383</v>
      </c>
      <c r="F114" s="32" t="s">
        <v>59</v>
      </c>
      <c r="G114" s="32" t="s">
        <v>32</v>
      </c>
      <c r="H114" s="34">
        <v>200000000</v>
      </c>
      <c r="I114" s="34">
        <v>200000000</v>
      </c>
      <c r="J114" s="38" t="s">
        <v>33</v>
      </c>
      <c r="K114" s="38" t="s">
        <v>30</v>
      </c>
      <c r="L114" s="48" t="s">
        <v>62</v>
      </c>
    </row>
    <row r="115" spans="2:12" s="35" customFormat="1" ht="42.75">
      <c r="B115" s="52" t="s">
        <v>283</v>
      </c>
      <c r="C115" s="32" t="s">
        <v>282</v>
      </c>
      <c r="D115" s="33" t="s">
        <v>162</v>
      </c>
      <c r="E115" s="39" t="s">
        <v>58</v>
      </c>
      <c r="F115" s="32" t="s">
        <v>59</v>
      </c>
      <c r="G115" s="32" t="s">
        <v>32</v>
      </c>
      <c r="H115" s="34">
        <v>200000000</v>
      </c>
      <c r="I115" s="34">
        <v>200000000</v>
      </c>
      <c r="J115" s="38" t="s">
        <v>33</v>
      </c>
      <c r="K115" s="38" t="s">
        <v>30</v>
      </c>
      <c r="L115" s="48" t="s">
        <v>62</v>
      </c>
    </row>
    <row r="116" spans="2:12" s="35" customFormat="1" ht="42.75">
      <c r="B116" s="52">
        <v>80121706</v>
      </c>
      <c r="C116" s="32" t="s">
        <v>264</v>
      </c>
      <c r="D116" s="33" t="s">
        <v>126</v>
      </c>
      <c r="E116" s="39" t="s">
        <v>54</v>
      </c>
      <c r="F116" s="32" t="s">
        <v>43</v>
      </c>
      <c r="G116" s="32" t="s">
        <v>32</v>
      </c>
      <c r="H116" s="34">
        <v>43358778</v>
      </c>
      <c r="I116" s="34">
        <v>43358778</v>
      </c>
      <c r="J116" s="38" t="s">
        <v>33</v>
      </c>
      <c r="K116" s="38" t="s">
        <v>30</v>
      </c>
      <c r="L116" s="48" t="s">
        <v>62</v>
      </c>
    </row>
    <row r="117" spans="2:12" s="35" customFormat="1" ht="199.5">
      <c r="B117" s="52" t="s">
        <v>384</v>
      </c>
      <c r="C117" s="32" t="s">
        <v>164</v>
      </c>
      <c r="D117" s="33" t="s">
        <v>61</v>
      </c>
      <c r="E117" s="39" t="s">
        <v>383</v>
      </c>
      <c r="F117" s="32" t="s">
        <v>59</v>
      </c>
      <c r="G117" s="32" t="s">
        <v>32</v>
      </c>
      <c r="H117" s="34">
        <v>300000000</v>
      </c>
      <c r="I117" s="34">
        <v>300000000</v>
      </c>
      <c r="J117" s="38" t="s">
        <v>33</v>
      </c>
      <c r="K117" s="38" t="s">
        <v>30</v>
      </c>
      <c r="L117" s="48" t="s">
        <v>62</v>
      </c>
    </row>
    <row r="118" spans="2:12" s="35" customFormat="1" ht="57">
      <c r="B118" s="52" t="s">
        <v>165</v>
      </c>
      <c r="C118" s="32" t="s">
        <v>166</v>
      </c>
      <c r="D118" s="33" t="s">
        <v>61</v>
      </c>
      <c r="E118" s="39" t="s">
        <v>142</v>
      </c>
      <c r="F118" s="32" t="s">
        <v>68</v>
      </c>
      <c r="G118" s="32" t="s">
        <v>69</v>
      </c>
      <c r="H118" s="34">
        <v>7925976000</v>
      </c>
      <c r="I118" s="34">
        <v>1333846000</v>
      </c>
      <c r="J118" s="38" t="s">
        <v>37</v>
      </c>
      <c r="K118" s="38" t="s">
        <v>167</v>
      </c>
      <c r="L118" s="48" t="s">
        <v>70</v>
      </c>
    </row>
    <row r="119" spans="2:12" s="35" customFormat="1" ht="57">
      <c r="B119" s="52">
        <v>93141513</v>
      </c>
      <c r="C119" s="32" t="s">
        <v>168</v>
      </c>
      <c r="D119" s="33" t="s">
        <v>36</v>
      </c>
      <c r="E119" s="39" t="s">
        <v>54</v>
      </c>
      <c r="F119" s="36" t="s">
        <v>72</v>
      </c>
      <c r="G119" s="32" t="s">
        <v>69</v>
      </c>
      <c r="H119" s="34">
        <v>475000000</v>
      </c>
      <c r="I119" s="34">
        <v>475000000</v>
      </c>
      <c r="J119" s="38" t="s">
        <v>33</v>
      </c>
      <c r="K119" s="38" t="s">
        <v>30</v>
      </c>
      <c r="L119" s="49" t="s">
        <v>70</v>
      </c>
    </row>
    <row r="120" spans="2:12" s="35" customFormat="1" ht="57">
      <c r="B120" s="52">
        <v>56111500</v>
      </c>
      <c r="C120" s="32" t="s">
        <v>169</v>
      </c>
      <c r="D120" s="33" t="s">
        <v>126</v>
      </c>
      <c r="E120" s="39" t="s">
        <v>53</v>
      </c>
      <c r="F120" s="32" t="s">
        <v>73</v>
      </c>
      <c r="G120" s="32" t="s">
        <v>69</v>
      </c>
      <c r="H120" s="34">
        <v>1618000000</v>
      </c>
      <c r="I120" s="34">
        <v>1618000000</v>
      </c>
      <c r="J120" s="38" t="s">
        <v>33</v>
      </c>
      <c r="K120" s="38" t="s">
        <v>30</v>
      </c>
      <c r="L120" s="48" t="s">
        <v>70</v>
      </c>
    </row>
    <row r="121" spans="2:12" s="35" customFormat="1" ht="57">
      <c r="B121" s="52">
        <v>56111501</v>
      </c>
      <c r="C121" s="32" t="s">
        <v>170</v>
      </c>
      <c r="D121" s="33" t="s">
        <v>125</v>
      </c>
      <c r="E121" s="39" t="s">
        <v>56</v>
      </c>
      <c r="F121" s="32" t="s">
        <v>73</v>
      </c>
      <c r="G121" s="32" t="s">
        <v>69</v>
      </c>
      <c r="H121" s="34">
        <v>250000000</v>
      </c>
      <c r="I121" s="34">
        <v>250000000</v>
      </c>
      <c r="J121" s="38" t="s">
        <v>33</v>
      </c>
      <c r="K121" s="38" t="s">
        <v>30</v>
      </c>
      <c r="L121" s="48" t="s">
        <v>70</v>
      </c>
    </row>
    <row r="122" spans="2:12" s="35" customFormat="1" ht="57">
      <c r="B122" s="52">
        <v>86101713</v>
      </c>
      <c r="C122" s="32" t="s">
        <v>171</v>
      </c>
      <c r="D122" s="33" t="s">
        <v>36</v>
      </c>
      <c r="E122" s="39" t="s">
        <v>54</v>
      </c>
      <c r="F122" s="32" t="s">
        <v>72</v>
      </c>
      <c r="G122" s="32" t="s">
        <v>69</v>
      </c>
      <c r="H122" s="34">
        <v>134000000</v>
      </c>
      <c r="I122" s="34">
        <v>134000000</v>
      </c>
      <c r="J122" s="38" t="s">
        <v>33</v>
      </c>
      <c r="K122" s="38" t="s">
        <v>30</v>
      </c>
      <c r="L122" s="48" t="s">
        <v>70</v>
      </c>
    </row>
    <row r="123" spans="2:12" s="35" customFormat="1" ht="57">
      <c r="B123" s="52">
        <v>80101702</v>
      </c>
      <c r="C123" s="32" t="s">
        <v>74</v>
      </c>
      <c r="D123" s="33" t="s">
        <v>126</v>
      </c>
      <c r="E123" s="39" t="s">
        <v>54</v>
      </c>
      <c r="F123" s="32" t="s">
        <v>172</v>
      </c>
      <c r="G123" s="32" t="s">
        <v>69</v>
      </c>
      <c r="H123" s="34">
        <v>450000000</v>
      </c>
      <c r="I123" s="34">
        <v>450000000</v>
      </c>
      <c r="J123" s="38" t="s">
        <v>33</v>
      </c>
      <c r="K123" s="38" t="s">
        <v>30</v>
      </c>
      <c r="L123" s="48" t="s">
        <v>70</v>
      </c>
    </row>
    <row r="124" spans="2:12" s="35" customFormat="1" ht="57">
      <c r="B124" s="52">
        <v>80101506</v>
      </c>
      <c r="C124" s="32" t="s">
        <v>173</v>
      </c>
      <c r="D124" s="33" t="s">
        <v>125</v>
      </c>
      <c r="E124" s="39" t="s">
        <v>65</v>
      </c>
      <c r="F124" s="36" t="s">
        <v>68</v>
      </c>
      <c r="G124" s="32" t="s">
        <v>69</v>
      </c>
      <c r="H124" s="34">
        <v>1723570000</v>
      </c>
      <c r="I124" s="34">
        <v>1723570000</v>
      </c>
      <c r="J124" s="38" t="s">
        <v>33</v>
      </c>
      <c r="K124" s="38" t="s">
        <v>30</v>
      </c>
      <c r="L124" s="48" t="s">
        <v>70</v>
      </c>
    </row>
    <row r="125" spans="2:12" s="35" customFormat="1" ht="85.5">
      <c r="B125" s="52" t="s">
        <v>75</v>
      </c>
      <c r="C125" s="32" t="s">
        <v>76</v>
      </c>
      <c r="D125" s="33" t="s">
        <v>29</v>
      </c>
      <c r="E125" s="39" t="s">
        <v>174</v>
      </c>
      <c r="F125" s="36" t="s">
        <v>73</v>
      </c>
      <c r="G125" s="32" t="s">
        <v>69</v>
      </c>
      <c r="H125" s="34">
        <v>14970168</v>
      </c>
      <c r="I125" s="34">
        <v>14970168</v>
      </c>
      <c r="J125" s="38" t="s">
        <v>33</v>
      </c>
      <c r="K125" s="38" t="s">
        <v>30</v>
      </c>
      <c r="L125" s="48" t="s">
        <v>70</v>
      </c>
    </row>
    <row r="126" spans="2:12" s="35" customFormat="1" ht="57">
      <c r="B126" s="52">
        <v>80101604</v>
      </c>
      <c r="C126" s="32" t="s">
        <v>175</v>
      </c>
      <c r="D126" s="33" t="s">
        <v>51</v>
      </c>
      <c r="E126" s="39" t="s">
        <v>52</v>
      </c>
      <c r="F126" s="36" t="s">
        <v>176</v>
      </c>
      <c r="G126" s="32" t="s">
        <v>69</v>
      </c>
      <c r="H126" s="34">
        <v>388275000</v>
      </c>
      <c r="I126" s="34">
        <v>388275000</v>
      </c>
      <c r="J126" s="38" t="s">
        <v>33</v>
      </c>
      <c r="K126" s="38" t="s">
        <v>30</v>
      </c>
      <c r="L126" s="48" t="s">
        <v>70</v>
      </c>
    </row>
    <row r="127" spans="2:12" s="35" customFormat="1" ht="57">
      <c r="B127" s="52">
        <v>84111601</v>
      </c>
      <c r="C127" s="32" t="s">
        <v>177</v>
      </c>
      <c r="D127" s="33" t="s">
        <v>42</v>
      </c>
      <c r="E127" s="39" t="s">
        <v>39</v>
      </c>
      <c r="F127" s="36" t="s">
        <v>176</v>
      </c>
      <c r="G127" s="32" t="s">
        <v>69</v>
      </c>
      <c r="H127" s="34">
        <v>80000000</v>
      </c>
      <c r="I127" s="34">
        <v>45000000</v>
      </c>
      <c r="J127" s="38" t="s">
        <v>37</v>
      </c>
      <c r="K127" s="38" t="s">
        <v>167</v>
      </c>
      <c r="L127" s="48" t="s">
        <v>70</v>
      </c>
    </row>
    <row r="128" spans="2:12" s="35" customFormat="1" ht="85.5">
      <c r="B128" s="52" t="s">
        <v>178</v>
      </c>
      <c r="C128" s="32" t="s">
        <v>362</v>
      </c>
      <c r="D128" s="33" t="s">
        <v>61</v>
      </c>
      <c r="E128" s="39" t="s">
        <v>56</v>
      </c>
      <c r="F128" s="32" t="s">
        <v>48</v>
      </c>
      <c r="G128" s="32" t="s">
        <v>32</v>
      </c>
      <c r="H128" s="34">
        <v>1840016982</v>
      </c>
      <c r="I128" s="34">
        <v>1840016982</v>
      </c>
      <c r="J128" s="38" t="s">
        <v>33</v>
      </c>
      <c r="K128" s="38" t="s">
        <v>30</v>
      </c>
      <c r="L128" s="50" t="s">
        <v>94</v>
      </c>
    </row>
    <row r="129" spans="2:12" s="35" customFormat="1" ht="28.5">
      <c r="B129" s="52" t="s">
        <v>179</v>
      </c>
      <c r="C129" s="32" t="s">
        <v>363</v>
      </c>
      <c r="D129" s="33" t="s">
        <v>61</v>
      </c>
      <c r="E129" s="39" t="s">
        <v>56</v>
      </c>
      <c r="F129" s="36" t="s">
        <v>89</v>
      </c>
      <c r="G129" s="32" t="s">
        <v>32</v>
      </c>
      <c r="H129" s="34">
        <v>159983018</v>
      </c>
      <c r="I129" s="34">
        <v>159983018</v>
      </c>
      <c r="J129" s="38" t="s">
        <v>33</v>
      </c>
      <c r="K129" s="38" t="s">
        <v>30</v>
      </c>
      <c r="L129" s="50" t="s">
        <v>94</v>
      </c>
    </row>
    <row r="130" spans="2:12" s="35" customFormat="1" ht="85.5">
      <c r="B130" s="52" t="s">
        <v>178</v>
      </c>
      <c r="C130" s="32" t="s">
        <v>345</v>
      </c>
      <c r="D130" s="33" t="s">
        <v>51</v>
      </c>
      <c r="E130" s="39" t="s">
        <v>193</v>
      </c>
      <c r="F130" s="32" t="s">
        <v>48</v>
      </c>
      <c r="G130" s="32" t="s">
        <v>32</v>
      </c>
      <c r="H130" s="34">
        <v>14545454545.454544</v>
      </c>
      <c r="I130" s="34">
        <v>7272727272.727272</v>
      </c>
      <c r="J130" s="38" t="s">
        <v>37</v>
      </c>
      <c r="K130" s="38" t="s">
        <v>364</v>
      </c>
      <c r="L130" s="50" t="s">
        <v>94</v>
      </c>
    </row>
    <row r="131" spans="2:12" s="35" customFormat="1" ht="28.5">
      <c r="B131" s="52" t="s">
        <v>179</v>
      </c>
      <c r="C131" s="32" t="s">
        <v>346</v>
      </c>
      <c r="D131" s="33" t="s">
        <v>51</v>
      </c>
      <c r="E131" s="39" t="s">
        <v>193</v>
      </c>
      <c r="F131" s="36" t="s">
        <v>89</v>
      </c>
      <c r="G131" s="32" t="s">
        <v>32</v>
      </c>
      <c r="H131" s="34">
        <v>1454545454.545456</v>
      </c>
      <c r="I131" s="34">
        <v>727272727.272728</v>
      </c>
      <c r="J131" s="38" t="s">
        <v>37</v>
      </c>
      <c r="K131" s="38" t="s">
        <v>364</v>
      </c>
      <c r="L131" s="50" t="s">
        <v>94</v>
      </c>
    </row>
    <row r="132" spans="2:12" s="35" customFormat="1" ht="85.5">
      <c r="B132" s="52" t="s">
        <v>178</v>
      </c>
      <c r="C132" s="32" t="s">
        <v>386</v>
      </c>
      <c r="D132" s="33" t="s">
        <v>61</v>
      </c>
      <c r="E132" s="39" t="s">
        <v>56</v>
      </c>
      <c r="F132" s="32" t="s">
        <v>48</v>
      </c>
      <c r="G132" s="32" t="s">
        <v>32</v>
      </c>
      <c r="H132" s="34">
        <v>2024000000</v>
      </c>
      <c r="I132" s="34">
        <v>2024000000</v>
      </c>
      <c r="J132" s="38" t="s">
        <v>33</v>
      </c>
      <c r="K132" s="38" t="s">
        <v>30</v>
      </c>
      <c r="L132" s="50" t="s">
        <v>94</v>
      </c>
    </row>
    <row r="133" spans="2:12" s="35" customFormat="1" ht="42.75">
      <c r="B133" s="52" t="s">
        <v>179</v>
      </c>
      <c r="C133" s="32" t="s">
        <v>387</v>
      </c>
      <c r="D133" s="33" t="s">
        <v>61</v>
      </c>
      <c r="E133" s="39" t="s">
        <v>56</v>
      </c>
      <c r="F133" s="36" t="s">
        <v>89</v>
      </c>
      <c r="G133" s="32" t="s">
        <v>32</v>
      </c>
      <c r="H133" s="34">
        <v>176000000</v>
      </c>
      <c r="I133" s="34">
        <v>176000000</v>
      </c>
      <c r="J133" s="38" t="s">
        <v>33</v>
      </c>
      <c r="K133" s="38" t="s">
        <v>30</v>
      </c>
      <c r="L133" s="50" t="s">
        <v>94</v>
      </c>
    </row>
    <row r="134" spans="2:12" s="35" customFormat="1" ht="108" customHeight="1">
      <c r="B134" s="52" t="s">
        <v>392</v>
      </c>
      <c r="C134" s="32" t="s">
        <v>347</v>
      </c>
      <c r="D134" s="33" t="s">
        <v>61</v>
      </c>
      <c r="E134" s="39" t="s">
        <v>58</v>
      </c>
      <c r="F134" s="32" t="s">
        <v>393</v>
      </c>
      <c r="G134" s="32" t="s">
        <v>32</v>
      </c>
      <c r="H134" s="34">
        <v>200000000</v>
      </c>
      <c r="I134" s="34">
        <v>200000000</v>
      </c>
      <c r="J134" s="38" t="s">
        <v>33</v>
      </c>
      <c r="K134" s="38" t="s">
        <v>30</v>
      </c>
      <c r="L134" s="50" t="s">
        <v>94</v>
      </c>
    </row>
    <row r="135" spans="2:12" s="35" customFormat="1" ht="85.5">
      <c r="B135" s="52" t="s">
        <v>341</v>
      </c>
      <c r="C135" s="32" t="s">
        <v>348</v>
      </c>
      <c r="D135" s="33" t="s">
        <v>61</v>
      </c>
      <c r="E135" s="39" t="s">
        <v>56</v>
      </c>
      <c r="F135" s="36" t="s">
        <v>48</v>
      </c>
      <c r="G135" s="32" t="s">
        <v>32</v>
      </c>
      <c r="H135" s="34">
        <v>1009174312</v>
      </c>
      <c r="I135" s="34">
        <v>1009174312</v>
      </c>
      <c r="J135" s="38" t="s">
        <v>33</v>
      </c>
      <c r="K135" s="38" t="s">
        <v>30</v>
      </c>
      <c r="L135" s="50" t="s">
        <v>94</v>
      </c>
    </row>
    <row r="136" spans="2:12" s="35" customFormat="1" ht="28.5">
      <c r="B136" s="52" t="s">
        <v>179</v>
      </c>
      <c r="C136" s="32" t="s">
        <v>349</v>
      </c>
      <c r="D136" s="33" t="s">
        <v>51</v>
      </c>
      <c r="E136" s="39" t="s">
        <v>56</v>
      </c>
      <c r="F136" s="32" t="s">
        <v>89</v>
      </c>
      <c r="G136" s="32" t="s">
        <v>32</v>
      </c>
      <c r="H136" s="34">
        <v>90825688</v>
      </c>
      <c r="I136" s="34">
        <v>90825688</v>
      </c>
      <c r="J136" s="38" t="s">
        <v>33</v>
      </c>
      <c r="K136" s="38" t="s">
        <v>30</v>
      </c>
      <c r="L136" s="50" t="s">
        <v>94</v>
      </c>
    </row>
    <row r="137" spans="2:12" s="35" customFormat="1" ht="42.75">
      <c r="B137" s="52" t="s">
        <v>342</v>
      </c>
      <c r="C137" s="32" t="s">
        <v>350</v>
      </c>
      <c r="D137" s="33" t="s">
        <v>51</v>
      </c>
      <c r="E137" s="39" t="s">
        <v>56</v>
      </c>
      <c r="F137" s="32" t="s">
        <v>48</v>
      </c>
      <c r="G137" s="32" t="s">
        <v>32</v>
      </c>
      <c r="H137" s="34">
        <v>5275000000</v>
      </c>
      <c r="I137" s="34">
        <v>5275000000</v>
      </c>
      <c r="J137" s="38" t="s">
        <v>33</v>
      </c>
      <c r="K137" s="38" t="s">
        <v>30</v>
      </c>
      <c r="L137" s="50" t="s">
        <v>94</v>
      </c>
    </row>
    <row r="138" spans="2:12" s="35" customFormat="1" ht="42.75">
      <c r="B138" s="52" t="s">
        <v>179</v>
      </c>
      <c r="C138" s="32" t="s">
        <v>351</v>
      </c>
      <c r="D138" s="33" t="s">
        <v>51</v>
      </c>
      <c r="E138" s="39" t="s">
        <v>56</v>
      </c>
      <c r="F138" s="32" t="s">
        <v>89</v>
      </c>
      <c r="G138" s="32" t="s">
        <v>32</v>
      </c>
      <c r="H138" s="34">
        <v>422000000</v>
      </c>
      <c r="I138" s="34">
        <v>422000000</v>
      </c>
      <c r="J138" s="38" t="s">
        <v>33</v>
      </c>
      <c r="K138" s="38" t="s">
        <v>30</v>
      </c>
      <c r="L138" s="50" t="s">
        <v>94</v>
      </c>
    </row>
    <row r="139" spans="2:12" s="35" customFormat="1" ht="85.5">
      <c r="B139" s="52" t="s">
        <v>178</v>
      </c>
      <c r="C139" s="32" t="s">
        <v>352</v>
      </c>
      <c r="D139" s="33" t="s">
        <v>51</v>
      </c>
      <c r="E139" s="39" t="s">
        <v>193</v>
      </c>
      <c r="F139" s="32" t="s">
        <v>48</v>
      </c>
      <c r="G139" s="32" t="s">
        <v>32</v>
      </c>
      <c r="H139" s="34">
        <v>26625322550</v>
      </c>
      <c r="I139" s="34">
        <v>15665652826</v>
      </c>
      <c r="J139" s="38" t="s">
        <v>37</v>
      </c>
      <c r="K139" s="38" t="s">
        <v>364</v>
      </c>
      <c r="L139" s="50" t="s">
        <v>94</v>
      </c>
    </row>
    <row r="140" spans="2:12" s="35" customFormat="1" ht="42.75">
      <c r="B140" s="52" t="s">
        <v>179</v>
      </c>
      <c r="C140" s="32" t="s">
        <v>353</v>
      </c>
      <c r="D140" s="33" t="s">
        <v>51</v>
      </c>
      <c r="E140" s="39" t="s">
        <v>193</v>
      </c>
      <c r="F140" s="32" t="s">
        <v>89</v>
      </c>
      <c r="G140" s="32" t="s">
        <v>32</v>
      </c>
      <c r="H140" s="34">
        <v>2396279030</v>
      </c>
      <c r="I140" s="34">
        <v>1409908754</v>
      </c>
      <c r="J140" s="38" t="s">
        <v>37</v>
      </c>
      <c r="K140" s="38" t="s">
        <v>364</v>
      </c>
      <c r="L140" s="50" t="s">
        <v>94</v>
      </c>
    </row>
    <row r="141" spans="2:12" s="35" customFormat="1" ht="85.5">
      <c r="B141" s="52" t="s">
        <v>178</v>
      </c>
      <c r="C141" s="32" t="s">
        <v>354</v>
      </c>
      <c r="D141" s="33" t="s">
        <v>51</v>
      </c>
      <c r="E141" s="39" t="s">
        <v>193</v>
      </c>
      <c r="F141" s="36" t="s">
        <v>48</v>
      </c>
      <c r="G141" s="32" t="s">
        <v>32</v>
      </c>
      <c r="H141" s="34">
        <v>10159488291</v>
      </c>
      <c r="I141" s="34">
        <v>3492968182</v>
      </c>
      <c r="J141" s="38" t="s">
        <v>37</v>
      </c>
      <c r="K141" s="38" t="s">
        <v>364</v>
      </c>
      <c r="L141" s="50" t="s">
        <v>94</v>
      </c>
    </row>
    <row r="142" spans="2:12" s="35" customFormat="1" ht="28.5">
      <c r="B142" s="52" t="s">
        <v>179</v>
      </c>
      <c r="C142" s="32" t="s">
        <v>355</v>
      </c>
      <c r="D142" s="33" t="s">
        <v>51</v>
      </c>
      <c r="E142" s="39" t="s">
        <v>193</v>
      </c>
      <c r="F142" s="36" t="s">
        <v>89</v>
      </c>
      <c r="G142" s="32" t="s">
        <v>32</v>
      </c>
      <c r="H142" s="34">
        <v>882796709</v>
      </c>
      <c r="I142" s="34">
        <v>349296818</v>
      </c>
      <c r="J142" s="38" t="s">
        <v>37</v>
      </c>
      <c r="K142" s="38" t="s">
        <v>364</v>
      </c>
      <c r="L142" s="50" t="s">
        <v>94</v>
      </c>
    </row>
    <row r="143" spans="2:12" s="35" customFormat="1" ht="42.75">
      <c r="B143" s="52" t="s">
        <v>179</v>
      </c>
      <c r="C143" s="32" t="s">
        <v>101</v>
      </c>
      <c r="D143" s="33" t="s">
        <v>126</v>
      </c>
      <c r="E143" s="39" t="s">
        <v>60</v>
      </c>
      <c r="F143" s="36" t="s">
        <v>89</v>
      </c>
      <c r="G143" s="32" t="s">
        <v>32</v>
      </c>
      <c r="H143" s="34">
        <v>3737000000</v>
      </c>
      <c r="I143" s="34">
        <v>3737000000</v>
      </c>
      <c r="J143" s="38" t="s">
        <v>37</v>
      </c>
      <c r="K143" s="38" t="s">
        <v>180</v>
      </c>
      <c r="L143" s="50" t="s">
        <v>94</v>
      </c>
    </row>
    <row r="144" spans="2:12" s="35" customFormat="1" ht="42.75">
      <c r="B144" s="52" t="s">
        <v>179</v>
      </c>
      <c r="C144" s="32" t="s">
        <v>185</v>
      </c>
      <c r="D144" s="33" t="s">
        <v>126</v>
      </c>
      <c r="E144" s="39" t="s">
        <v>60</v>
      </c>
      <c r="F144" s="36" t="s">
        <v>89</v>
      </c>
      <c r="G144" s="32" t="s">
        <v>32</v>
      </c>
      <c r="H144" s="34">
        <v>1181818180</v>
      </c>
      <c r="I144" s="34">
        <v>409090910</v>
      </c>
      <c r="J144" s="38" t="s">
        <v>37</v>
      </c>
      <c r="K144" s="38" t="s">
        <v>180</v>
      </c>
      <c r="L144" s="50" t="s">
        <v>94</v>
      </c>
    </row>
    <row r="145" spans="2:12" s="35" customFormat="1" ht="28.5">
      <c r="B145" s="52" t="s">
        <v>179</v>
      </c>
      <c r="C145" s="32" t="s">
        <v>186</v>
      </c>
      <c r="D145" s="33" t="s">
        <v>126</v>
      </c>
      <c r="E145" s="39" t="s">
        <v>60</v>
      </c>
      <c r="F145" s="36" t="s">
        <v>89</v>
      </c>
      <c r="G145" s="32" t="s">
        <v>32</v>
      </c>
      <c r="H145" s="34">
        <v>2444000000</v>
      </c>
      <c r="I145" s="34">
        <v>2444000000</v>
      </c>
      <c r="J145" s="38" t="s">
        <v>33</v>
      </c>
      <c r="K145" s="38" t="s">
        <v>30</v>
      </c>
      <c r="L145" s="50" t="s">
        <v>94</v>
      </c>
    </row>
    <row r="146" spans="2:12" s="35" customFormat="1" ht="85.5">
      <c r="B146" s="52" t="s">
        <v>178</v>
      </c>
      <c r="C146" s="32" t="s">
        <v>356</v>
      </c>
      <c r="D146" s="33" t="s">
        <v>61</v>
      </c>
      <c r="E146" s="39" t="s">
        <v>142</v>
      </c>
      <c r="F146" s="32" t="s">
        <v>48</v>
      </c>
      <c r="G146" s="32" t="s">
        <v>32</v>
      </c>
      <c r="H146" s="34">
        <v>4655172413</v>
      </c>
      <c r="I146" s="34">
        <v>1862068965</v>
      </c>
      <c r="J146" s="38" t="s">
        <v>37</v>
      </c>
      <c r="K146" s="38" t="s">
        <v>365</v>
      </c>
      <c r="L146" s="50" t="s">
        <v>94</v>
      </c>
    </row>
    <row r="147" spans="2:12" s="35" customFormat="1" ht="42.75">
      <c r="B147" s="52" t="s">
        <v>179</v>
      </c>
      <c r="C147" s="32" t="s">
        <v>357</v>
      </c>
      <c r="D147" s="33" t="s">
        <v>61</v>
      </c>
      <c r="E147" s="39" t="s">
        <v>142</v>
      </c>
      <c r="F147" s="36" t="s">
        <v>89</v>
      </c>
      <c r="G147" s="32" t="s">
        <v>32</v>
      </c>
      <c r="H147" s="34">
        <v>344827587</v>
      </c>
      <c r="I147" s="34">
        <v>137931035</v>
      </c>
      <c r="J147" s="38" t="s">
        <v>37</v>
      </c>
      <c r="K147" s="38" t="s">
        <v>365</v>
      </c>
      <c r="L147" s="50" t="s">
        <v>94</v>
      </c>
    </row>
    <row r="148" spans="2:12" s="35" customFormat="1" ht="99.75">
      <c r="B148" s="52" t="s">
        <v>181</v>
      </c>
      <c r="C148" s="32" t="s">
        <v>187</v>
      </c>
      <c r="D148" s="33" t="s">
        <v>61</v>
      </c>
      <c r="E148" s="39" t="s">
        <v>56</v>
      </c>
      <c r="F148" s="32" t="s">
        <v>43</v>
      </c>
      <c r="G148" s="32" t="s">
        <v>32</v>
      </c>
      <c r="H148" s="34">
        <v>1000000000</v>
      </c>
      <c r="I148" s="34">
        <v>1000000000</v>
      </c>
      <c r="J148" s="38" t="s">
        <v>33</v>
      </c>
      <c r="K148" s="38" t="s">
        <v>30</v>
      </c>
      <c r="L148" s="50" t="s">
        <v>94</v>
      </c>
    </row>
    <row r="149" spans="2:12" s="35" customFormat="1" ht="100.5" thickBot="1">
      <c r="B149" s="52" t="s">
        <v>181</v>
      </c>
      <c r="C149" s="32" t="s">
        <v>188</v>
      </c>
      <c r="D149" s="33" t="s">
        <v>61</v>
      </c>
      <c r="E149" s="39" t="s">
        <v>56</v>
      </c>
      <c r="F149" s="32" t="s">
        <v>43</v>
      </c>
      <c r="G149" s="32" t="s">
        <v>32</v>
      </c>
      <c r="H149" s="34">
        <v>5000000000</v>
      </c>
      <c r="I149" s="34">
        <v>5000000000</v>
      </c>
      <c r="J149" s="38" t="s">
        <v>33</v>
      </c>
      <c r="K149" s="38" t="s">
        <v>30</v>
      </c>
      <c r="L149" s="51" t="s">
        <v>94</v>
      </c>
    </row>
    <row r="150" spans="2:12" s="35" customFormat="1" ht="99.75">
      <c r="B150" s="52" t="s">
        <v>181</v>
      </c>
      <c r="C150" s="27" t="s">
        <v>189</v>
      </c>
      <c r="D150" s="33" t="s">
        <v>61</v>
      </c>
      <c r="E150" s="39" t="s">
        <v>56</v>
      </c>
      <c r="F150" s="32" t="s">
        <v>43</v>
      </c>
      <c r="G150" s="32" t="s">
        <v>32</v>
      </c>
      <c r="H150" s="34">
        <v>2000000000</v>
      </c>
      <c r="I150" s="34">
        <v>2000000000</v>
      </c>
      <c r="J150" s="38" t="s">
        <v>33</v>
      </c>
      <c r="K150" s="38" t="s">
        <v>30</v>
      </c>
      <c r="L150" s="39" t="s">
        <v>94</v>
      </c>
    </row>
    <row r="151" spans="2:12" s="35" customFormat="1" ht="85.5">
      <c r="B151" s="52" t="s">
        <v>178</v>
      </c>
      <c r="C151" s="27" t="s">
        <v>358</v>
      </c>
      <c r="D151" s="33" t="s">
        <v>51</v>
      </c>
      <c r="E151" s="39" t="s">
        <v>193</v>
      </c>
      <c r="F151" s="32" t="s">
        <v>48</v>
      </c>
      <c r="G151" s="32" t="s">
        <v>32</v>
      </c>
      <c r="H151" s="34">
        <v>12727272728</v>
      </c>
      <c r="I151" s="34">
        <v>6363636364</v>
      </c>
      <c r="J151" s="38" t="s">
        <v>37</v>
      </c>
      <c r="K151" s="38" t="s">
        <v>364</v>
      </c>
      <c r="L151" s="39" t="s">
        <v>94</v>
      </c>
    </row>
    <row r="152" spans="2:12" s="35" customFormat="1" ht="28.5">
      <c r="B152" s="52" t="s">
        <v>179</v>
      </c>
      <c r="C152" s="27" t="s">
        <v>359</v>
      </c>
      <c r="D152" s="33" t="s">
        <v>51</v>
      </c>
      <c r="E152" s="39" t="s">
        <v>193</v>
      </c>
      <c r="F152" s="36" t="s">
        <v>89</v>
      </c>
      <c r="G152" s="32" t="s">
        <v>32</v>
      </c>
      <c r="H152" s="34">
        <v>1272727272</v>
      </c>
      <c r="I152" s="34">
        <v>636363636</v>
      </c>
      <c r="J152" s="38" t="s">
        <v>37</v>
      </c>
      <c r="K152" s="38" t="s">
        <v>364</v>
      </c>
      <c r="L152" s="39" t="s">
        <v>94</v>
      </c>
    </row>
    <row r="153" spans="2:12" s="35" customFormat="1" ht="85.5">
      <c r="B153" s="52" t="s">
        <v>178</v>
      </c>
      <c r="C153" s="27" t="s">
        <v>360</v>
      </c>
      <c r="D153" s="33" t="s">
        <v>51</v>
      </c>
      <c r="E153" s="39" t="s">
        <v>56</v>
      </c>
      <c r="F153" s="36" t="s">
        <v>48</v>
      </c>
      <c r="G153" s="32" t="s">
        <v>32</v>
      </c>
      <c r="H153" s="34">
        <v>2118632942</v>
      </c>
      <c r="I153" s="34">
        <v>2118632942</v>
      </c>
      <c r="J153" s="38" t="s">
        <v>33</v>
      </c>
      <c r="K153" s="38" t="s">
        <v>30</v>
      </c>
      <c r="L153" s="39" t="s">
        <v>94</v>
      </c>
    </row>
    <row r="154" spans="2:12" s="35" customFormat="1" ht="42.75">
      <c r="B154" s="52" t="s">
        <v>179</v>
      </c>
      <c r="C154" s="27" t="s">
        <v>361</v>
      </c>
      <c r="D154" s="33" t="s">
        <v>51</v>
      </c>
      <c r="E154" s="39" t="s">
        <v>56</v>
      </c>
      <c r="F154" s="36" t="s">
        <v>89</v>
      </c>
      <c r="G154" s="32" t="s">
        <v>32</v>
      </c>
      <c r="H154" s="34">
        <v>212000000</v>
      </c>
      <c r="I154" s="34">
        <v>212000000</v>
      </c>
      <c r="J154" s="38" t="s">
        <v>33</v>
      </c>
      <c r="K154" s="38" t="s">
        <v>30</v>
      </c>
      <c r="L154" s="39" t="s">
        <v>94</v>
      </c>
    </row>
    <row r="155" spans="2:12" s="35" customFormat="1" ht="42.75">
      <c r="B155" s="52" t="s">
        <v>288</v>
      </c>
      <c r="C155" s="27" t="s">
        <v>284</v>
      </c>
      <c r="D155" s="33" t="s">
        <v>29</v>
      </c>
      <c r="E155" s="39" t="s">
        <v>182</v>
      </c>
      <c r="F155" s="32" t="s">
        <v>59</v>
      </c>
      <c r="G155" s="32" t="s">
        <v>32</v>
      </c>
      <c r="H155" s="34">
        <v>900000000</v>
      </c>
      <c r="I155" s="34">
        <v>900000000</v>
      </c>
      <c r="J155" s="38" t="s">
        <v>33</v>
      </c>
      <c r="K155" s="38" t="s">
        <v>30</v>
      </c>
      <c r="L155" s="39" t="s">
        <v>94</v>
      </c>
    </row>
    <row r="156" spans="2:12" s="35" customFormat="1" ht="57">
      <c r="B156" s="52" t="s">
        <v>289</v>
      </c>
      <c r="C156" s="27" t="s">
        <v>285</v>
      </c>
      <c r="D156" s="33" t="s">
        <v>29</v>
      </c>
      <c r="E156" s="39" t="s">
        <v>182</v>
      </c>
      <c r="F156" s="32" t="s">
        <v>59</v>
      </c>
      <c r="G156" s="32" t="s">
        <v>32</v>
      </c>
      <c r="H156" s="34">
        <v>600000000</v>
      </c>
      <c r="I156" s="34">
        <v>600000000</v>
      </c>
      <c r="J156" s="38" t="s">
        <v>33</v>
      </c>
      <c r="K156" s="38" t="s">
        <v>30</v>
      </c>
      <c r="L156" s="39" t="s">
        <v>94</v>
      </c>
    </row>
    <row r="157" spans="2:12" s="35" customFormat="1" ht="57">
      <c r="B157" s="52" t="s">
        <v>290</v>
      </c>
      <c r="C157" s="27" t="s">
        <v>286</v>
      </c>
      <c r="D157" s="33" t="s">
        <v>29</v>
      </c>
      <c r="E157" s="39" t="s">
        <v>182</v>
      </c>
      <c r="F157" s="32" t="s">
        <v>59</v>
      </c>
      <c r="G157" s="32" t="s">
        <v>32</v>
      </c>
      <c r="H157" s="34">
        <v>650000000</v>
      </c>
      <c r="I157" s="34">
        <v>650000000</v>
      </c>
      <c r="J157" s="38" t="s">
        <v>33</v>
      </c>
      <c r="K157" s="38" t="s">
        <v>30</v>
      </c>
      <c r="L157" s="39" t="s">
        <v>94</v>
      </c>
    </row>
    <row r="158" spans="2:12" s="35" customFormat="1" ht="57">
      <c r="B158" s="52" t="s">
        <v>291</v>
      </c>
      <c r="C158" s="27" t="s">
        <v>287</v>
      </c>
      <c r="D158" s="33" t="s">
        <v>29</v>
      </c>
      <c r="E158" s="39" t="s">
        <v>182</v>
      </c>
      <c r="F158" s="32" t="s">
        <v>59</v>
      </c>
      <c r="G158" s="32" t="s">
        <v>32</v>
      </c>
      <c r="H158" s="34">
        <v>710374177</v>
      </c>
      <c r="I158" s="34">
        <v>710374177</v>
      </c>
      <c r="J158" s="38" t="s">
        <v>33</v>
      </c>
      <c r="K158" s="38" t="s">
        <v>30</v>
      </c>
      <c r="L158" s="39" t="s">
        <v>94</v>
      </c>
    </row>
    <row r="159" spans="2:12" s="35" customFormat="1" ht="28.5">
      <c r="B159" s="52">
        <v>81112005</v>
      </c>
      <c r="C159" s="27" t="s">
        <v>190</v>
      </c>
      <c r="D159" s="33" t="s">
        <v>29</v>
      </c>
      <c r="E159" s="39" t="s">
        <v>182</v>
      </c>
      <c r="F159" s="32" t="s">
        <v>48</v>
      </c>
      <c r="G159" s="32" t="s">
        <v>32</v>
      </c>
      <c r="H159" s="34">
        <v>650000000</v>
      </c>
      <c r="I159" s="34">
        <v>650000000</v>
      </c>
      <c r="J159" s="38" t="s">
        <v>33</v>
      </c>
      <c r="K159" s="38" t="s">
        <v>30</v>
      </c>
      <c r="L159" s="39" t="s">
        <v>57</v>
      </c>
    </row>
    <row r="160" spans="2:12" s="35" customFormat="1" ht="28.5">
      <c r="B160" s="52">
        <v>56101702</v>
      </c>
      <c r="C160" s="27" t="s">
        <v>191</v>
      </c>
      <c r="D160" s="33" t="s">
        <v>29</v>
      </c>
      <c r="E160" s="39" t="s">
        <v>53</v>
      </c>
      <c r="F160" s="32" t="s">
        <v>40</v>
      </c>
      <c r="G160" s="32" t="s">
        <v>32</v>
      </c>
      <c r="H160" s="34">
        <v>400000000</v>
      </c>
      <c r="I160" s="34">
        <v>400000000</v>
      </c>
      <c r="J160" s="38" t="s">
        <v>33</v>
      </c>
      <c r="K160" s="38" t="s">
        <v>30</v>
      </c>
      <c r="L160" s="39" t="s">
        <v>183</v>
      </c>
    </row>
    <row r="161" spans="2:12" s="35" customFormat="1" ht="28.5">
      <c r="B161" s="52">
        <v>78102200</v>
      </c>
      <c r="C161" s="27" t="s">
        <v>192</v>
      </c>
      <c r="D161" s="33" t="s">
        <v>29</v>
      </c>
      <c r="E161" s="39" t="s">
        <v>52</v>
      </c>
      <c r="F161" s="36" t="s">
        <v>40</v>
      </c>
      <c r="G161" s="32" t="s">
        <v>32</v>
      </c>
      <c r="H161" s="34">
        <v>150000000</v>
      </c>
      <c r="I161" s="34">
        <v>150000000</v>
      </c>
      <c r="J161" s="38" t="s">
        <v>33</v>
      </c>
      <c r="K161" s="38" t="s">
        <v>30</v>
      </c>
      <c r="L161" s="39" t="s">
        <v>184</v>
      </c>
    </row>
    <row r="162" spans="2:12" s="35" customFormat="1" ht="42.75">
      <c r="B162" s="52" t="s">
        <v>312</v>
      </c>
      <c r="C162" s="27" t="s">
        <v>327</v>
      </c>
      <c r="D162" s="33" t="s">
        <v>29</v>
      </c>
      <c r="E162" s="39" t="s">
        <v>206</v>
      </c>
      <c r="F162" s="36" t="s">
        <v>48</v>
      </c>
      <c r="G162" s="32" t="s">
        <v>277</v>
      </c>
      <c r="H162" s="34">
        <v>15523539153</v>
      </c>
      <c r="I162" s="34">
        <v>15523539153</v>
      </c>
      <c r="J162" s="38" t="s">
        <v>33</v>
      </c>
      <c r="K162" s="38" t="s">
        <v>276</v>
      </c>
      <c r="L162" s="39" t="s">
        <v>195</v>
      </c>
    </row>
    <row r="163" spans="2:12" s="35" customFormat="1" ht="42.75">
      <c r="B163" s="52" t="s">
        <v>329</v>
      </c>
      <c r="C163" s="27" t="s">
        <v>328</v>
      </c>
      <c r="D163" s="33" t="s">
        <v>29</v>
      </c>
      <c r="E163" s="39" t="s">
        <v>206</v>
      </c>
      <c r="F163" s="32" t="s">
        <v>48</v>
      </c>
      <c r="G163" s="32" t="s">
        <v>277</v>
      </c>
      <c r="H163" s="34">
        <v>5625000000</v>
      </c>
      <c r="I163" s="34">
        <v>5625000000</v>
      </c>
      <c r="J163" s="38" t="s">
        <v>33</v>
      </c>
      <c r="K163" s="38" t="s">
        <v>276</v>
      </c>
      <c r="L163" s="39" t="s">
        <v>195</v>
      </c>
    </row>
    <row r="164" spans="2:12" s="35" customFormat="1" ht="85.5">
      <c r="B164" s="52" t="s">
        <v>380</v>
      </c>
      <c r="C164" s="27" t="s">
        <v>299</v>
      </c>
      <c r="D164" s="33" t="s">
        <v>29</v>
      </c>
      <c r="E164" s="39" t="s">
        <v>206</v>
      </c>
      <c r="F164" s="32" t="s">
        <v>59</v>
      </c>
      <c r="G164" s="32" t="s">
        <v>277</v>
      </c>
      <c r="H164" s="34">
        <v>5040000000</v>
      </c>
      <c r="I164" s="34">
        <v>5040000000</v>
      </c>
      <c r="J164" s="38" t="s">
        <v>33</v>
      </c>
      <c r="K164" s="38" t="s">
        <v>276</v>
      </c>
      <c r="L164" s="39" t="s">
        <v>196</v>
      </c>
    </row>
    <row r="165" spans="2:12" s="35" customFormat="1" ht="42.75">
      <c r="B165" s="52" t="s">
        <v>381</v>
      </c>
      <c r="C165" s="27" t="s">
        <v>300</v>
      </c>
      <c r="D165" s="33" t="s">
        <v>29</v>
      </c>
      <c r="E165" s="39" t="s">
        <v>206</v>
      </c>
      <c r="F165" s="32" t="s">
        <v>89</v>
      </c>
      <c r="G165" s="32" t="s">
        <v>277</v>
      </c>
      <c r="H165" s="34">
        <v>252000000</v>
      </c>
      <c r="I165" s="34">
        <v>252000000</v>
      </c>
      <c r="J165" s="38" t="s">
        <v>33</v>
      </c>
      <c r="K165" s="38" t="s">
        <v>276</v>
      </c>
      <c r="L165" s="39" t="s">
        <v>196</v>
      </c>
    </row>
    <row r="166" spans="2:12" s="35" customFormat="1" ht="57">
      <c r="B166" s="52" t="s">
        <v>301</v>
      </c>
      <c r="C166" s="27" t="s">
        <v>197</v>
      </c>
      <c r="D166" s="33" t="s">
        <v>29</v>
      </c>
      <c r="E166" s="39" t="s">
        <v>54</v>
      </c>
      <c r="F166" s="32" t="s">
        <v>59</v>
      </c>
      <c r="G166" s="32" t="s">
        <v>277</v>
      </c>
      <c r="H166" s="34">
        <v>4610981720</v>
      </c>
      <c r="I166" s="34">
        <v>4610981720</v>
      </c>
      <c r="J166" s="38" t="s">
        <v>33</v>
      </c>
      <c r="K166" s="38" t="s">
        <v>276</v>
      </c>
      <c r="L166" s="39" t="s">
        <v>198</v>
      </c>
    </row>
    <row r="167" spans="2:12" s="35" customFormat="1" ht="42.75">
      <c r="B167" s="52">
        <v>43232304</v>
      </c>
      <c r="C167" s="27" t="s">
        <v>199</v>
      </c>
      <c r="D167" s="33" t="s">
        <v>80</v>
      </c>
      <c r="E167" s="39" t="s">
        <v>200</v>
      </c>
      <c r="F167" s="32" t="s">
        <v>257</v>
      </c>
      <c r="G167" s="32" t="s">
        <v>277</v>
      </c>
      <c r="H167" s="34">
        <v>6000000000</v>
      </c>
      <c r="I167" s="34">
        <v>6000000000</v>
      </c>
      <c r="J167" s="38" t="s">
        <v>33</v>
      </c>
      <c r="K167" s="38" t="s">
        <v>276</v>
      </c>
      <c r="L167" s="39" t="s">
        <v>404</v>
      </c>
    </row>
    <row r="168" spans="2:12" s="35" customFormat="1" ht="57">
      <c r="B168" s="52" t="s">
        <v>405</v>
      </c>
      <c r="C168" s="27" t="s">
        <v>406</v>
      </c>
      <c r="D168" s="33" t="s">
        <v>80</v>
      </c>
      <c r="E168" s="39" t="s">
        <v>200</v>
      </c>
      <c r="F168" s="32" t="s">
        <v>31</v>
      </c>
      <c r="G168" s="32" t="s">
        <v>277</v>
      </c>
      <c r="H168" s="34">
        <v>64000000</v>
      </c>
      <c r="I168" s="34">
        <v>64000000</v>
      </c>
      <c r="J168" s="38" t="s">
        <v>33</v>
      </c>
      <c r="K168" s="38" t="s">
        <v>276</v>
      </c>
      <c r="L168" s="39" t="s">
        <v>215</v>
      </c>
    </row>
    <row r="169" spans="2:12" s="35" customFormat="1" ht="57">
      <c r="B169" s="52" t="s">
        <v>405</v>
      </c>
      <c r="C169" s="27" t="s">
        <v>407</v>
      </c>
      <c r="D169" s="33" t="s">
        <v>80</v>
      </c>
      <c r="E169" s="39" t="s">
        <v>200</v>
      </c>
      <c r="F169" s="32" t="s">
        <v>59</v>
      </c>
      <c r="G169" s="32" t="s">
        <v>277</v>
      </c>
      <c r="H169" s="34">
        <v>616561220</v>
      </c>
      <c r="I169" s="34">
        <v>616561220</v>
      </c>
      <c r="J169" s="38" t="s">
        <v>33</v>
      </c>
      <c r="K169" s="38" t="s">
        <v>276</v>
      </c>
      <c r="L169" s="39" t="s">
        <v>215</v>
      </c>
    </row>
    <row r="170" spans="2:12" s="35" customFormat="1" ht="42.75">
      <c r="B170" s="52">
        <v>84111600</v>
      </c>
      <c r="C170" s="27" t="s">
        <v>408</v>
      </c>
      <c r="D170" s="33" t="s">
        <v>80</v>
      </c>
      <c r="E170" s="39" t="s">
        <v>200</v>
      </c>
      <c r="F170" s="32" t="s">
        <v>401</v>
      </c>
      <c r="G170" s="32" t="s">
        <v>277</v>
      </c>
      <c r="H170" s="34">
        <v>531912694</v>
      </c>
      <c r="I170" s="34">
        <v>531912694</v>
      </c>
      <c r="J170" s="38" t="s">
        <v>33</v>
      </c>
      <c r="K170" s="38" t="s">
        <v>276</v>
      </c>
      <c r="L170" s="39" t="s">
        <v>409</v>
      </c>
    </row>
    <row r="171" spans="2:12" s="35" customFormat="1" ht="28.5">
      <c r="B171" s="52">
        <v>43232614</v>
      </c>
      <c r="C171" s="27" t="s">
        <v>274</v>
      </c>
      <c r="D171" s="33" t="s">
        <v>29</v>
      </c>
      <c r="E171" s="39" t="s">
        <v>275</v>
      </c>
      <c r="F171" s="32" t="s">
        <v>31</v>
      </c>
      <c r="G171" s="32" t="s">
        <v>277</v>
      </c>
      <c r="H171" s="34">
        <v>47586308</v>
      </c>
      <c r="I171" s="34">
        <v>47586308</v>
      </c>
      <c r="J171" s="38" t="s">
        <v>33</v>
      </c>
      <c r="K171" s="38" t="s">
        <v>276</v>
      </c>
      <c r="L171" s="39" t="s">
        <v>215</v>
      </c>
    </row>
    <row r="172" spans="2:12" s="35" customFormat="1" ht="28.5">
      <c r="B172" s="52">
        <v>43232307</v>
      </c>
      <c r="C172" s="27" t="s">
        <v>202</v>
      </c>
      <c r="D172" s="33" t="s">
        <v>80</v>
      </c>
      <c r="E172" s="39" t="s">
        <v>200</v>
      </c>
      <c r="F172" s="32" t="s">
        <v>257</v>
      </c>
      <c r="G172" s="32" t="s">
        <v>277</v>
      </c>
      <c r="H172" s="34">
        <v>360000000</v>
      </c>
      <c r="I172" s="34">
        <v>360000000</v>
      </c>
      <c r="J172" s="38" t="s">
        <v>33</v>
      </c>
      <c r="K172" s="38" t="s">
        <v>276</v>
      </c>
      <c r="L172" s="39" t="s">
        <v>201</v>
      </c>
    </row>
    <row r="173" spans="2:12" s="35" customFormat="1" ht="28.5">
      <c r="B173" s="52" t="s">
        <v>203</v>
      </c>
      <c r="C173" s="27" t="s">
        <v>204</v>
      </c>
      <c r="D173" s="33" t="s">
        <v>80</v>
      </c>
      <c r="E173" s="39" t="s">
        <v>200</v>
      </c>
      <c r="F173" s="32" t="s">
        <v>292</v>
      </c>
      <c r="G173" s="32" t="s">
        <v>277</v>
      </c>
      <c r="H173" s="34">
        <v>6000000</v>
      </c>
      <c r="I173" s="34">
        <v>6000000</v>
      </c>
      <c r="J173" s="38" t="s">
        <v>33</v>
      </c>
      <c r="K173" s="38" t="s">
        <v>276</v>
      </c>
      <c r="L173" s="39" t="s">
        <v>201</v>
      </c>
    </row>
    <row r="174" spans="2:12" s="35" customFormat="1" ht="42.75">
      <c r="B174" s="52">
        <v>39121011</v>
      </c>
      <c r="C174" s="27" t="s">
        <v>205</v>
      </c>
      <c r="D174" s="33" t="s">
        <v>29</v>
      </c>
      <c r="E174" s="39" t="s">
        <v>206</v>
      </c>
      <c r="F174" s="32" t="s">
        <v>59</v>
      </c>
      <c r="G174" s="32" t="s">
        <v>277</v>
      </c>
      <c r="H174" s="34">
        <v>7500000000</v>
      </c>
      <c r="I174" s="34">
        <v>7500000000</v>
      </c>
      <c r="J174" s="38" t="s">
        <v>33</v>
      </c>
      <c r="K174" s="38" t="s">
        <v>276</v>
      </c>
      <c r="L174" s="39" t="s">
        <v>207</v>
      </c>
    </row>
    <row r="175" spans="2:12" s="35" customFormat="1" ht="42.75">
      <c r="B175" s="52" t="s">
        <v>258</v>
      </c>
      <c r="C175" s="27" t="s">
        <v>208</v>
      </c>
      <c r="D175" s="33" t="s">
        <v>29</v>
      </c>
      <c r="E175" s="39" t="s">
        <v>206</v>
      </c>
      <c r="F175" s="32" t="s">
        <v>48</v>
      </c>
      <c r="G175" s="32" t="s">
        <v>277</v>
      </c>
      <c r="H175" s="34">
        <v>200000000</v>
      </c>
      <c r="I175" s="34">
        <v>200000000</v>
      </c>
      <c r="J175" s="38" t="s">
        <v>33</v>
      </c>
      <c r="K175" s="38" t="s">
        <v>276</v>
      </c>
      <c r="L175" s="39" t="s">
        <v>207</v>
      </c>
    </row>
    <row r="176" spans="2:12" s="35" customFormat="1" ht="28.5">
      <c r="B176" s="52">
        <v>44103100</v>
      </c>
      <c r="C176" s="27" t="s">
        <v>64</v>
      </c>
      <c r="D176" s="33" t="s">
        <v>61</v>
      </c>
      <c r="E176" s="39" t="s">
        <v>375</v>
      </c>
      <c r="F176" s="32" t="s">
        <v>59</v>
      </c>
      <c r="G176" s="32" t="s">
        <v>277</v>
      </c>
      <c r="H176" s="34">
        <v>15176467853.454498</v>
      </c>
      <c r="I176" s="34">
        <v>2176467853.4544983</v>
      </c>
      <c r="J176" s="38" t="s">
        <v>37</v>
      </c>
      <c r="K176" s="38" t="s">
        <v>371</v>
      </c>
      <c r="L176" s="39" t="s">
        <v>209</v>
      </c>
    </row>
    <row r="177" spans="2:12" s="35" customFormat="1" ht="42.75">
      <c r="B177" s="52">
        <v>81112200</v>
      </c>
      <c r="C177" s="27" t="s">
        <v>210</v>
      </c>
      <c r="D177" s="33" t="s">
        <v>29</v>
      </c>
      <c r="E177" s="39" t="s">
        <v>206</v>
      </c>
      <c r="F177" s="32" t="s">
        <v>257</v>
      </c>
      <c r="G177" s="32" t="s">
        <v>277</v>
      </c>
      <c r="H177" s="34">
        <v>620000000</v>
      </c>
      <c r="I177" s="34">
        <v>620000000</v>
      </c>
      <c r="J177" s="38" t="s">
        <v>33</v>
      </c>
      <c r="K177" s="38" t="s">
        <v>276</v>
      </c>
      <c r="L177" s="39" t="s">
        <v>195</v>
      </c>
    </row>
    <row r="178" spans="2:12" s="35" customFormat="1" ht="42.75">
      <c r="B178" s="52">
        <v>43231512</v>
      </c>
      <c r="C178" s="32" t="s">
        <v>211</v>
      </c>
      <c r="D178" s="33" t="s">
        <v>29</v>
      </c>
      <c r="E178" s="39" t="s">
        <v>206</v>
      </c>
      <c r="F178" s="32" t="s">
        <v>59</v>
      </c>
      <c r="G178" s="32" t="s">
        <v>277</v>
      </c>
      <c r="H178" s="34">
        <v>890000000</v>
      </c>
      <c r="I178" s="34">
        <v>890000000</v>
      </c>
      <c r="J178" s="38" t="s">
        <v>33</v>
      </c>
      <c r="K178" s="38" t="s">
        <v>276</v>
      </c>
      <c r="L178" s="48" t="s">
        <v>372</v>
      </c>
    </row>
    <row r="179" spans="2:12" s="35" customFormat="1" ht="171">
      <c r="B179" s="52" t="s">
        <v>378</v>
      </c>
      <c r="C179" s="32" t="s">
        <v>377</v>
      </c>
      <c r="D179" s="33" t="s">
        <v>61</v>
      </c>
      <c r="E179" s="39" t="s">
        <v>376</v>
      </c>
      <c r="F179" s="32" t="s">
        <v>370</v>
      </c>
      <c r="G179" s="32" t="s">
        <v>277</v>
      </c>
      <c r="H179" s="34">
        <v>33403481208</v>
      </c>
      <c r="I179" s="34">
        <v>5343512694</v>
      </c>
      <c r="J179" s="38" t="s">
        <v>37</v>
      </c>
      <c r="K179" s="38" t="s">
        <v>368</v>
      </c>
      <c r="L179" s="48" t="s">
        <v>369</v>
      </c>
    </row>
    <row r="180" spans="2:12" s="35" customFormat="1" ht="71.25">
      <c r="B180" s="52" t="s">
        <v>379</v>
      </c>
      <c r="C180" s="32" t="s">
        <v>213</v>
      </c>
      <c r="D180" s="33" t="s">
        <v>29</v>
      </c>
      <c r="E180" s="39" t="s">
        <v>206</v>
      </c>
      <c r="F180" s="32" t="s">
        <v>59</v>
      </c>
      <c r="G180" s="32" t="s">
        <v>277</v>
      </c>
      <c r="H180" s="34">
        <v>5500000000</v>
      </c>
      <c r="I180" s="34">
        <v>5500000000</v>
      </c>
      <c r="J180" s="38" t="s">
        <v>33</v>
      </c>
      <c r="K180" s="38" t="s">
        <v>276</v>
      </c>
      <c r="L180" s="48" t="s">
        <v>196</v>
      </c>
    </row>
    <row r="181" spans="2:12" s="35" customFormat="1" ht="42.75">
      <c r="B181" s="52" t="s">
        <v>381</v>
      </c>
      <c r="C181" s="32" t="s">
        <v>302</v>
      </c>
      <c r="D181" s="33" t="s">
        <v>29</v>
      </c>
      <c r="E181" s="39" t="s">
        <v>206</v>
      </c>
      <c r="F181" s="36" t="s">
        <v>89</v>
      </c>
      <c r="G181" s="32" t="s">
        <v>277</v>
      </c>
      <c r="H181" s="34">
        <v>275000000</v>
      </c>
      <c r="I181" s="34">
        <v>275000000</v>
      </c>
      <c r="J181" s="38" t="s">
        <v>33</v>
      </c>
      <c r="K181" s="38" t="s">
        <v>276</v>
      </c>
      <c r="L181" s="48" t="s">
        <v>196</v>
      </c>
    </row>
    <row r="182" spans="2:12" s="35" customFormat="1" ht="42.75">
      <c r="B182" s="52">
        <v>81111509</v>
      </c>
      <c r="C182" s="32" t="s">
        <v>216</v>
      </c>
      <c r="D182" s="33" t="s">
        <v>29</v>
      </c>
      <c r="E182" s="39" t="s">
        <v>206</v>
      </c>
      <c r="F182" s="36" t="s">
        <v>89</v>
      </c>
      <c r="G182" s="32" t="s">
        <v>277</v>
      </c>
      <c r="H182" s="34">
        <v>2000000000</v>
      </c>
      <c r="I182" s="34">
        <v>2000000000</v>
      </c>
      <c r="J182" s="38" t="s">
        <v>33</v>
      </c>
      <c r="K182" s="38" t="s">
        <v>276</v>
      </c>
      <c r="L182" s="48" t="s">
        <v>217</v>
      </c>
    </row>
    <row r="183" spans="2:12" s="35" customFormat="1" ht="42.75">
      <c r="B183" s="52">
        <v>81112200</v>
      </c>
      <c r="C183" s="32" t="s">
        <v>218</v>
      </c>
      <c r="D183" s="33" t="s">
        <v>29</v>
      </c>
      <c r="E183" s="39" t="s">
        <v>206</v>
      </c>
      <c r="F183" s="36" t="s">
        <v>89</v>
      </c>
      <c r="G183" s="32" t="s">
        <v>277</v>
      </c>
      <c r="H183" s="34">
        <v>474726400</v>
      </c>
      <c r="I183" s="34">
        <v>474726400</v>
      </c>
      <c r="J183" s="38" t="s">
        <v>33</v>
      </c>
      <c r="K183" s="38" t="s">
        <v>276</v>
      </c>
      <c r="L183" s="48" t="s">
        <v>195</v>
      </c>
    </row>
    <row r="184" spans="2:12" s="35" customFormat="1" ht="42.75">
      <c r="B184" s="52">
        <v>81112001</v>
      </c>
      <c r="C184" s="32" t="s">
        <v>416</v>
      </c>
      <c r="D184" s="33" t="s">
        <v>417</v>
      </c>
      <c r="E184" s="39" t="s">
        <v>418</v>
      </c>
      <c r="F184" s="36" t="s">
        <v>31</v>
      </c>
      <c r="G184" s="32" t="s">
        <v>277</v>
      </c>
      <c r="H184" s="61" t="s">
        <v>419</v>
      </c>
      <c r="I184" s="61" t="s">
        <v>419</v>
      </c>
      <c r="J184" s="38" t="s">
        <v>33</v>
      </c>
      <c r="K184" s="38" t="s">
        <v>276</v>
      </c>
      <c r="L184" s="48" t="s">
        <v>404</v>
      </c>
    </row>
    <row r="185" spans="2:12" s="35" customFormat="1" ht="42.75">
      <c r="B185" s="52">
        <v>81112200</v>
      </c>
      <c r="C185" s="32" t="s">
        <v>331</v>
      </c>
      <c r="D185" s="33" t="s">
        <v>29</v>
      </c>
      <c r="E185" s="39" t="s">
        <v>206</v>
      </c>
      <c r="F185" s="36" t="s">
        <v>31</v>
      </c>
      <c r="G185" s="32" t="s">
        <v>277</v>
      </c>
      <c r="H185" s="34">
        <v>60000000</v>
      </c>
      <c r="I185" s="34">
        <v>60000000</v>
      </c>
      <c r="J185" s="38" t="s">
        <v>33</v>
      </c>
      <c r="K185" s="38" t="s">
        <v>276</v>
      </c>
      <c r="L185" s="48" t="s">
        <v>330</v>
      </c>
    </row>
    <row r="186" spans="2:12" s="35" customFormat="1" ht="42.75">
      <c r="B186" s="52" t="s">
        <v>429</v>
      </c>
      <c r="C186" s="32" t="s">
        <v>430</v>
      </c>
      <c r="D186" s="33" t="s">
        <v>417</v>
      </c>
      <c r="E186" s="39" t="s">
        <v>206</v>
      </c>
      <c r="F186" s="36" t="s">
        <v>31</v>
      </c>
      <c r="G186" s="32" t="s">
        <v>277</v>
      </c>
      <c r="H186" s="34">
        <v>60000000</v>
      </c>
      <c r="I186" s="34">
        <v>60000000</v>
      </c>
      <c r="J186" s="38" t="s">
        <v>33</v>
      </c>
      <c r="K186" s="38" t="s">
        <v>276</v>
      </c>
      <c r="L186" s="48" t="s">
        <v>404</v>
      </c>
    </row>
    <row r="187" spans="2:12" s="35" customFormat="1" ht="42.75">
      <c r="B187" s="52">
        <v>81112200</v>
      </c>
      <c r="C187" s="32" t="s">
        <v>332</v>
      </c>
      <c r="D187" s="33" t="s">
        <v>29</v>
      </c>
      <c r="E187" s="39" t="s">
        <v>206</v>
      </c>
      <c r="F187" s="36" t="s">
        <v>31</v>
      </c>
      <c r="G187" s="32" t="s">
        <v>277</v>
      </c>
      <c r="H187" s="34">
        <v>35000000</v>
      </c>
      <c r="I187" s="34">
        <v>35000000</v>
      </c>
      <c r="J187" s="38" t="s">
        <v>33</v>
      </c>
      <c r="K187" s="38" t="s">
        <v>276</v>
      </c>
      <c r="L187" s="48" t="s">
        <v>330</v>
      </c>
    </row>
    <row r="188" spans="2:12" s="35" customFormat="1" ht="42.75">
      <c r="B188" s="52" t="s">
        <v>259</v>
      </c>
      <c r="C188" s="32" t="s">
        <v>66</v>
      </c>
      <c r="D188" s="33" t="s">
        <v>29</v>
      </c>
      <c r="E188" s="39" t="s">
        <v>303</v>
      </c>
      <c r="F188" s="32" t="s">
        <v>43</v>
      </c>
      <c r="G188" s="32" t="s">
        <v>277</v>
      </c>
      <c r="H188" s="34">
        <v>3250000000</v>
      </c>
      <c r="I188" s="34">
        <v>2050000000</v>
      </c>
      <c r="J188" s="38" t="s">
        <v>37</v>
      </c>
      <c r="K188" s="38" t="s">
        <v>194</v>
      </c>
      <c r="L188" s="48" t="s">
        <v>214</v>
      </c>
    </row>
    <row r="189" spans="2:12" s="35" customFormat="1" ht="171">
      <c r="B189" s="52" t="s">
        <v>382</v>
      </c>
      <c r="C189" s="32" t="s">
        <v>63</v>
      </c>
      <c r="D189" s="33" t="s">
        <v>51</v>
      </c>
      <c r="E189" s="39" t="s">
        <v>303</v>
      </c>
      <c r="F189" s="36" t="s">
        <v>48</v>
      </c>
      <c r="G189" s="32" t="s">
        <v>277</v>
      </c>
      <c r="H189" s="34">
        <v>15806732710</v>
      </c>
      <c r="I189" s="34">
        <v>623906410</v>
      </c>
      <c r="J189" s="38" t="s">
        <v>37</v>
      </c>
      <c r="K189" s="38" t="s">
        <v>371</v>
      </c>
      <c r="L189" s="48" t="s">
        <v>219</v>
      </c>
    </row>
    <row r="190" spans="2:12" s="35" customFormat="1" ht="28.5">
      <c r="B190" s="52" t="s">
        <v>220</v>
      </c>
      <c r="C190" s="32" t="s">
        <v>67</v>
      </c>
      <c r="D190" s="33" t="s">
        <v>51</v>
      </c>
      <c r="E190" s="39" t="s">
        <v>303</v>
      </c>
      <c r="F190" s="36" t="s">
        <v>89</v>
      </c>
      <c r="G190" s="32" t="s">
        <v>277</v>
      </c>
      <c r="H190" s="34">
        <v>1057046619</v>
      </c>
      <c r="I190" s="34">
        <v>52852331</v>
      </c>
      <c r="J190" s="38" t="s">
        <v>37</v>
      </c>
      <c r="K190" s="38" t="s">
        <v>371</v>
      </c>
      <c r="L190" s="48" t="s">
        <v>219</v>
      </c>
    </row>
    <row r="191" spans="2:12" s="35" customFormat="1" ht="42.75">
      <c r="B191" s="52">
        <v>80101507</v>
      </c>
      <c r="C191" s="32" t="s">
        <v>221</v>
      </c>
      <c r="D191" s="33" t="s">
        <v>29</v>
      </c>
      <c r="E191" s="39" t="s">
        <v>206</v>
      </c>
      <c r="F191" s="36" t="s">
        <v>89</v>
      </c>
      <c r="G191" s="32" t="s">
        <v>277</v>
      </c>
      <c r="H191" s="34">
        <v>800000000</v>
      </c>
      <c r="I191" s="34">
        <v>800000000</v>
      </c>
      <c r="J191" s="38" t="s">
        <v>33</v>
      </c>
      <c r="K191" s="38" t="s">
        <v>276</v>
      </c>
      <c r="L191" s="48" t="s">
        <v>215</v>
      </c>
    </row>
    <row r="192" spans="2:12" s="35" customFormat="1" ht="42.75">
      <c r="B192" s="52">
        <v>80111504</v>
      </c>
      <c r="C192" s="32" t="s">
        <v>222</v>
      </c>
      <c r="D192" s="33" t="s">
        <v>29</v>
      </c>
      <c r="E192" s="39" t="s">
        <v>206</v>
      </c>
      <c r="F192" s="36" t="s">
        <v>89</v>
      </c>
      <c r="G192" s="32" t="s">
        <v>277</v>
      </c>
      <c r="H192" s="34">
        <v>88000000</v>
      </c>
      <c r="I192" s="34">
        <v>88000000</v>
      </c>
      <c r="J192" s="38" t="s">
        <v>33</v>
      </c>
      <c r="K192" s="38" t="s">
        <v>276</v>
      </c>
      <c r="L192" s="48" t="s">
        <v>373</v>
      </c>
    </row>
    <row r="193" spans="2:12" s="35" customFormat="1" ht="78" customHeight="1">
      <c r="B193" s="52">
        <v>81112200</v>
      </c>
      <c r="C193" s="32" t="s">
        <v>333</v>
      </c>
      <c r="D193" s="33" t="s">
        <v>29</v>
      </c>
      <c r="E193" s="39" t="s">
        <v>206</v>
      </c>
      <c r="F193" s="36" t="s">
        <v>31</v>
      </c>
      <c r="G193" s="32" t="s">
        <v>277</v>
      </c>
      <c r="H193" s="34">
        <v>62000000</v>
      </c>
      <c r="I193" s="34">
        <v>62000000</v>
      </c>
      <c r="J193" s="38" t="s">
        <v>33</v>
      </c>
      <c r="K193" s="38" t="s">
        <v>276</v>
      </c>
      <c r="L193" s="48" t="s">
        <v>374</v>
      </c>
    </row>
    <row r="194" spans="2:12" s="35" customFormat="1" ht="42.75">
      <c r="B194" s="52" t="s">
        <v>260</v>
      </c>
      <c r="C194" s="32" t="s">
        <v>223</v>
      </c>
      <c r="D194" s="33" t="s">
        <v>29</v>
      </c>
      <c r="E194" s="39" t="s">
        <v>206</v>
      </c>
      <c r="F194" s="36" t="s">
        <v>43</v>
      </c>
      <c r="G194" s="32" t="s">
        <v>277</v>
      </c>
      <c r="H194" s="34">
        <v>1000000000</v>
      </c>
      <c r="I194" s="34">
        <v>1000000000</v>
      </c>
      <c r="J194" s="38" t="s">
        <v>33</v>
      </c>
      <c r="K194" s="38" t="s">
        <v>276</v>
      </c>
      <c r="L194" s="48" t="s">
        <v>212</v>
      </c>
    </row>
    <row r="195" spans="2:12" s="35" customFormat="1" ht="71.25">
      <c r="B195" s="52" t="s">
        <v>220</v>
      </c>
      <c r="C195" s="32" t="s">
        <v>367</v>
      </c>
      <c r="D195" s="33" t="s">
        <v>80</v>
      </c>
      <c r="E195" s="39" t="s">
        <v>423</v>
      </c>
      <c r="F195" s="36" t="s">
        <v>89</v>
      </c>
      <c r="G195" s="32" t="s">
        <v>277</v>
      </c>
      <c r="H195" s="34">
        <v>1758077959</v>
      </c>
      <c r="I195" s="34">
        <v>281237510</v>
      </c>
      <c r="J195" s="38" t="s">
        <v>37</v>
      </c>
      <c r="K195" s="38" t="s">
        <v>368</v>
      </c>
      <c r="L195" s="48" t="s">
        <v>369</v>
      </c>
    </row>
    <row r="196" spans="2:12" s="35" customFormat="1" ht="85.5">
      <c r="B196" s="52">
        <v>80111501</v>
      </c>
      <c r="C196" s="32" t="s">
        <v>225</v>
      </c>
      <c r="D196" s="33" t="s">
        <v>36</v>
      </c>
      <c r="E196" s="39" t="s">
        <v>52</v>
      </c>
      <c r="F196" s="32" t="s">
        <v>77</v>
      </c>
      <c r="G196" s="32" t="s">
        <v>78</v>
      </c>
      <c r="H196" s="34">
        <v>13432887626</v>
      </c>
      <c r="I196" s="34">
        <v>13432887626</v>
      </c>
      <c r="J196" s="38" t="s">
        <v>33</v>
      </c>
      <c r="K196" s="38" t="s">
        <v>30</v>
      </c>
      <c r="L196" s="48" t="s">
        <v>79</v>
      </c>
    </row>
    <row r="197" spans="2:12" s="35" customFormat="1" ht="114">
      <c r="B197" s="52" t="s">
        <v>236</v>
      </c>
      <c r="C197" s="32" t="s">
        <v>226</v>
      </c>
      <c r="D197" s="37" t="s">
        <v>125</v>
      </c>
      <c r="E197" s="39" t="s">
        <v>60</v>
      </c>
      <c r="F197" s="32" t="s">
        <v>89</v>
      </c>
      <c r="G197" s="32" t="s">
        <v>32</v>
      </c>
      <c r="H197" s="34">
        <v>1689000000</v>
      </c>
      <c r="I197" s="34">
        <v>1689000000</v>
      </c>
      <c r="J197" s="38" t="s">
        <v>33</v>
      </c>
      <c r="K197" s="47" t="s">
        <v>30</v>
      </c>
      <c r="L197" s="48" t="s">
        <v>227</v>
      </c>
    </row>
    <row r="198" spans="2:12" s="35" customFormat="1" ht="114">
      <c r="B198" s="52" t="s">
        <v>236</v>
      </c>
      <c r="C198" s="32" t="s">
        <v>228</v>
      </c>
      <c r="D198" s="37" t="s">
        <v>125</v>
      </c>
      <c r="E198" s="39" t="s">
        <v>60</v>
      </c>
      <c r="F198" s="32" t="s">
        <v>89</v>
      </c>
      <c r="G198" s="32" t="s">
        <v>32</v>
      </c>
      <c r="H198" s="34">
        <v>1613763000</v>
      </c>
      <c r="I198" s="34">
        <v>1613763000</v>
      </c>
      <c r="J198" s="38" t="s">
        <v>33</v>
      </c>
      <c r="K198" s="38" t="s">
        <v>30</v>
      </c>
      <c r="L198" s="48" t="s">
        <v>227</v>
      </c>
    </row>
    <row r="199" spans="2:12" s="35" customFormat="1" ht="114">
      <c r="B199" s="52" t="s">
        <v>237</v>
      </c>
      <c r="C199" s="32" t="s">
        <v>229</v>
      </c>
      <c r="D199" s="37" t="s">
        <v>125</v>
      </c>
      <c r="E199" s="39" t="s">
        <v>60</v>
      </c>
      <c r="F199" s="36" t="s">
        <v>89</v>
      </c>
      <c r="G199" s="32" t="s">
        <v>32</v>
      </c>
      <c r="H199" s="34">
        <v>1128237000</v>
      </c>
      <c r="I199" s="34">
        <v>1128237000</v>
      </c>
      <c r="J199" s="38" t="s">
        <v>33</v>
      </c>
      <c r="K199" s="38" t="s">
        <v>30</v>
      </c>
      <c r="L199" s="48" t="s">
        <v>227</v>
      </c>
    </row>
    <row r="200" spans="2:12" s="35" customFormat="1" ht="28.5">
      <c r="B200" s="52" t="s">
        <v>238</v>
      </c>
      <c r="C200" s="32" t="s">
        <v>230</v>
      </c>
      <c r="D200" s="37" t="s">
        <v>125</v>
      </c>
      <c r="E200" s="39" t="s">
        <v>52</v>
      </c>
      <c r="F200" s="36" t="s">
        <v>89</v>
      </c>
      <c r="G200" s="32" t="s">
        <v>32</v>
      </c>
      <c r="H200" s="34">
        <v>200000000</v>
      </c>
      <c r="I200" s="34">
        <v>200000000</v>
      </c>
      <c r="J200" s="38" t="s">
        <v>33</v>
      </c>
      <c r="K200" s="38" t="s">
        <v>30</v>
      </c>
      <c r="L200" s="48" t="s">
        <v>227</v>
      </c>
    </row>
    <row r="201" spans="2:12" s="35" customFormat="1" ht="42.75">
      <c r="B201" s="52" t="s">
        <v>239</v>
      </c>
      <c r="C201" s="32" t="s">
        <v>231</v>
      </c>
      <c r="D201" s="37" t="s">
        <v>125</v>
      </c>
      <c r="E201" s="39" t="s">
        <v>54</v>
      </c>
      <c r="F201" s="32" t="s">
        <v>89</v>
      </c>
      <c r="G201" s="32" t="s">
        <v>32</v>
      </c>
      <c r="H201" s="34">
        <v>200000000</v>
      </c>
      <c r="I201" s="34">
        <v>200000000</v>
      </c>
      <c r="J201" s="38" t="s">
        <v>33</v>
      </c>
      <c r="K201" s="38" t="s">
        <v>30</v>
      </c>
      <c r="L201" s="48" t="s">
        <v>227</v>
      </c>
    </row>
    <row r="202" spans="2:12" s="35" customFormat="1" ht="42.75">
      <c r="B202" s="52">
        <v>82121506</v>
      </c>
      <c r="C202" s="32" t="s">
        <v>240</v>
      </c>
      <c r="D202" s="37" t="s">
        <v>42</v>
      </c>
      <c r="E202" s="39" t="s">
        <v>272</v>
      </c>
      <c r="F202" s="32" t="s">
        <v>43</v>
      </c>
      <c r="G202" s="32" t="s">
        <v>32</v>
      </c>
      <c r="H202" s="34">
        <v>600000000</v>
      </c>
      <c r="I202" s="34">
        <v>600000000</v>
      </c>
      <c r="J202" s="38" t="s">
        <v>33</v>
      </c>
      <c r="K202" s="38" t="s">
        <v>30</v>
      </c>
      <c r="L202" s="48" t="s">
        <v>241</v>
      </c>
    </row>
    <row r="203" spans="2:12" s="35" customFormat="1" ht="42.75">
      <c r="B203" s="52">
        <v>83111800</v>
      </c>
      <c r="C203" s="32" t="s">
        <v>279</v>
      </c>
      <c r="D203" s="37" t="s">
        <v>29</v>
      </c>
      <c r="E203" s="39" t="s">
        <v>272</v>
      </c>
      <c r="F203" s="32" t="s">
        <v>43</v>
      </c>
      <c r="G203" s="32" t="s">
        <v>32</v>
      </c>
      <c r="H203" s="34">
        <v>750000000</v>
      </c>
      <c r="I203" s="34">
        <v>750000000</v>
      </c>
      <c r="J203" s="38" t="s">
        <v>33</v>
      </c>
      <c r="K203" s="38" t="s">
        <v>30</v>
      </c>
      <c r="L203" s="48" t="s">
        <v>241</v>
      </c>
    </row>
    <row r="204" spans="2:12" s="35" customFormat="1" ht="99.75">
      <c r="B204" s="52" t="s">
        <v>242</v>
      </c>
      <c r="C204" s="32" t="s">
        <v>243</v>
      </c>
      <c r="D204" s="37" t="s">
        <v>125</v>
      </c>
      <c r="E204" s="39" t="s">
        <v>65</v>
      </c>
      <c r="F204" s="32" t="s">
        <v>89</v>
      </c>
      <c r="G204" s="32" t="s">
        <v>32</v>
      </c>
      <c r="H204" s="34">
        <v>278000000</v>
      </c>
      <c r="I204" s="34">
        <v>278000000</v>
      </c>
      <c r="J204" s="38" t="s">
        <v>33</v>
      </c>
      <c r="K204" s="38" t="s">
        <v>30</v>
      </c>
      <c r="L204" s="48" t="s">
        <v>241</v>
      </c>
    </row>
    <row r="205" spans="2:12" s="35" customFormat="1" ht="28.5">
      <c r="B205" s="52">
        <v>83121600</v>
      </c>
      <c r="C205" s="32" t="s">
        <v>244</v>
      </c>
      <c r="D205" s="37" t="s">
        <v>125</v>
      </c>
      <c r="E205" s="39" t="s">
        <v>55</v>
      </c>
      <c r="F205" s="32" t="s">
        <v>89</v>
      </c>
      <c r="G205" s="32" t="s">
        <v>32</v>
      </c>
      <c r="H205" s="34">
        <v>800000000</v>
      </c>
      <c r="I205" s="34">
        <v>800000000</v>
      </c>
      <c r="J205" s="38" t="s">
        <v>33</v>
      </c>
      <c r="K205" s="38" t="s">
        <v>30</v>
      </c>
      <c r="L205" s="48" t="s">
        <v>241</v>
      </c>
    </row>
    <row r="206" spans="2:12" s="35" customFormat="1" ht="28.5">
      <c r="B206" s="52">
        <v>80101500</v>
      </c>
      <c r="C206" s="32" t="s">
        <v>245</v>
      </c>
      <c r="D206" s="37" t="s">
        <v>125</v>
      </c>
      <c r="E206" s="39" t="s">
        <v>55</v>
      </c>
      <c r="F206" s="32" t="s">
        <v>89</v>
      </c>
      <c r="G206" s="32" t="s">
        <v>32</v>
      </c>
      <c r="H206" s="34">
        <v>1893000000</v>
      </c>
      <c r="I206" s="34">
        <v>1893000000</v>
      </c>
      <c r="J206" s="38" t="s">
        <v>33</v>
      </c>
      <c r="K206" s="38" t="s">
        <v>30</v>
      </c>
      <c r="L206" s="48" t="s">
        <v>241</v>
      </c>
    </row>
    <row r="207" spans="2:12" s="35" customFormat="1" ht="28.5">
      <c r="B207" s="52">
        <v>80161506</v>
      </c>
      <c r="C207" s="32" t="s">
        <v>246</v>
      </c>
      <c r="D207" s="37" t="s">
        <v>125</v>
      </c>
      <c r="E207" s="39" t="s">
        <v>55</v>
      </c>
      <c r="F207" s="32" t="s">
        <v>89</v>
      </c>
      <c r="G207" s="32" t="s">
        <v>32</v>
      </c>
      <c r="H207" s="34">
        <v>1100000000</v>
      </c>
      <c r="I207" s="34">
        <v>1100000000</v>
      </c>
      <c r="J207" s="38" t="s">
        <v>33</v>
      </c>
      <c r="K207" s="38" t="s">
        <v>30</v>
      </c>
      <c r="L207" s="48" t="s">
        <v>241</v>
      </c>
    </row>
    <row r="208" spans="2:12" s="35" customFormat="1" ht="42.75">
      <c r="B208" s="52">
        <v>86101705</v>
      </c>
      <c r="C208" s="32" t="s">
        <v>247</v>
      </c>
      <c r="D208" s="37" t="s">
        <v>125</v>
      </c>
      <c r="E208" s="39" t="s">
        <v>65</v>
      </c>
      <c r="F208" s="32" t="s">
        <v>89</v>
      </c>
      <c r="G208" s="32" t="s">
        <v>32</v>
      </c>
      <c r="H208" s="34">
        <v>200000000</v>
      </c>
      <c r="I208" s="34">
        <v>200000000</v>
      </c>
      <c r="J208" s="38" t="s">
        <v>33</v>
      </c>
      <c r="K208" s="38" t="s">
        <v>30</v>
      </c>
      <c r="L208" s="48" t="s">
        <v>241</v>
      </c>
    </row>
    <row r="209" spans="2:12" s="35" customFormat="1" ht="28.5">
      <c r="B209" s="52">
        <v>86141704</v>
      </c>
      <c r="C209" s="32" t="s">
        <v>248</v>
      </c>
      <c r="D209" s="37" t="s">
        <v>125</v>
      </c>
      <c r="E209" s="39" t="s">
        <v>65</v>
      </c>
      <c r="F209" s="32" t="s">
        <v>89</v>
      </c>
      <c r="G209" s="32" t="s">
        <v>32</v>
      </c>
      <c r="H209" s="34">
        <v>400000000</v>
      </c>
      <c r="I209" s="34">
        <v>400000000</v>
      </c>
      <c r="J209" s="38" t="s">
        <v>33</v>
      </c>
      <c r="K209" s="38" t="s">
        <v>30</v>
      </c>
      <c r="L209" s="48" t="s">
        <v>241</v>
      </c>
    </row>
    <row r="210" spans="2:12" s="35" customFormat="1" ht="28.5">
      <c r="B210" s="52">
        <v>81111900</v>
      </c>
      <c r="C210" s="32" t="s">
        <v>249</v>
      </c>
      <c r="D210" s="37" t="s">
        <v>125</v>
      </c>
      <c r="E210" s="39" t="s">
        <v>65</v>
      </c>
      <c r="F210" s="32" t="s">
        <v>89</v>
      </c>
      <c r="G210" s="32" t="s">
        <v>32</v>
      </c>
      <c r="H210" s="34">
        <v>400000000</v>
      </c>
      <c r="I210" s="34">
        <v>400000000</v>
      </c>
      <c r="J210" s="38" t="s">
        <v>33</v>
      </c>
      <c r="K210" s="38" t="s">
        <v>30</v>
      </c>
      <c r="L210" s="48" t="s">
        <v>241</v>
      </c>
    </row>
    <row r="211" spans="2:12" s="35" customFormat="1" ht="28.5">
      <c r="B211" s="52">
        <v>86141704</v>
      </c>
      <c r="C211" s="32" t="s">
        <v>250</v>
      </c>
      <c r="D211" s="37" t="s">
        <v>125</v>
      </c>
      <c r="E211" s="39" t="s">
        <v>65</v>
      </c>
      <c r="F211" s="32" t="s">
        <v>89</v>
      </c>
      <c r="G211" s="32" t="s">
        <v>32</v>
      </c>
      <c r="H211" s="34">
        <v>350000000</v>
      </c>
      <c r="I211" s="34">
        <v>350000000</v>
      </c>
      <c r="J211" s="38" t="s">
        <v>33</v>
      </c>
      <c r="K211" s="38" t="s">
        <v>30</v>
      </c>
      <c r="L211" s="48" t="s">
        <v>241</v>
      </c>
    </row>
    <row r="212" spans="2:12" s="35" customFormat="1" ht="42.75">
      <c r="B212" s="57">
        <v>86101700</v>
      </c>
      <c r="C212" s="32" t="s">
        <v>305</v>
      </c>
      <c r="D212" s="33" t="s">
        <v>61</v>
      </c>
      <c r="E212" s="39" t="s">
        <v>272</v>
      </c>
      <c r="F212" s="36" t="s">
        <v>306</v>
      </c>
      <c r="G212" s="32" t="s">
        <v>256</v>
      </c>
      <c r="H212" s="34">
        <v>100000000</v>
      </c>
      <c r="I212" s="34">
        <v>100000000</v>
      </c>
      <c r="J212" s="38" t="s">
        <v>33</v>
      </c>
      <c r="K212" s="38" t="s">
        <v>30</v>
      </c>
      <c r="L212" s="58" t="s">
        <v>273</v>
      </c>
    </row>
    <row r="213" spans="2:12" s="35" customFormat="1" ht="42.75">
      <c r="B213" s="57">
        <v>86101700</v>
      </c>
      <c r="C213" s="32" t="s">
        <v>307</v>
      </c>
      <c r="D213" s="33" t="s">
        <v>61</v>
      </c>
      <c r="E213" s="39" t="s">
        <v>272</v>
      </c>
      <c r="F213" s="36" t="s">
        <v>306</v>
      </c>
      <c r="G213" s="32" t="s">
        <v>32</v>
      </c>
      <c r="H213" s="34">
        <v>92000000</v>
      </c>
      <c r="I213" s="34">
        <v>92000000</v>
      </c>
      <c r="J213" s="38" t="s">
        <v>33</v>
      </c>
      <c r="K213" s="38" t="s">
        <v>30</v>
      </c>
      <c r="L213" s="58" t="s">
        <v>273</v>
      </c>
    </row>
    <row r="214" spans="2:12" s="35" customFormat="1" ht="42.75">
      <c r="B214" s="57">
        <v>80101500</v>
      </c>
      <c r="C214" s="32" t="s">
        <v>308</v>
      </c>
      <c r="D214" s="33" t="s">
        <v>61</v>
      </c>
      <c r="E214" s="39" t="s">
        <v>272</v>
      </c>
      <c r="F214" s="36" t="s">
        <v>89</v>
      </c>
      <c r="G214" s="32" t="s">
        <v>32</v>
      </c>
      <c r="H214" s="34">
        <v>100000000</v>
      </c>
      <c r="I214" s="34">
        <v>100000000</v>
      </c>
      <c r="J214" s="38" t="s">
        <v>33</v>
      </c>
      <c r="K214" s="38" t="s">
        <v>30</v>
      </c>
      <c r="L214" s="58" t="s">
        <v>273</v>
      </c>
    </row>
    <row r="215" spans="2:12" s="35" customFormat="1" ht="42.75">
      <c r="B215" s="57" t="s">
        <v>309</v>
      </c>
      <c r="C215" s="32" t="s">
        <v>310</v>
      </c>
      <c r="D215" s="33" t="s">
        <v>61</v>
      </c>
      <c r="E215" s="39" t="s">
        <v>272</v>
      </c>
      <c r="F215" s="36" t="s">
        <v>43</v>
      </c>
      <c r="G215" s="32" t="s">
        <v>32</v>
      </c>
      <c r="H215" s="61" t="s">
        <v>396</v>
      </c>
      <c r="I215" s="61" t="s">
        <v>396</v>
      </c>
      <c r="J215" s="38" t="s">
        <v>33</v>
      </c>
      <c r="K215" s="38" t="s">
        <v>30</v>
      </c>
      <c r="L215" s="58" t="s">
        <v>273</v>
      </c>
    </row>
    <row r="216" spans="2:12" s="35" customFormat="1" ht="42.75">
      <c r="B216" s="52">
        <v>80101604</v>
      </c>
      <c r="C216" s="32" t="s">
        <v>251</v>
      </c>
      <c r="D216" s="37" t="s">
        <v>125</v>
      </c>
      <c r="E216" s="39" t="s">
        <v>130</v>
      </c>
      <c r="F216" s="32" t="s">
        <v>43</v>
      </c>
      <c r="G216" s="32" t="s">
        <v>32</v>
      </c>
      <c r="H216" s="34">
        <v>181858952</v>
      </c>
      <c r="I216" s="34">
        <v>181858952</v>
      </c>
      <c r="J216" s="38" t="s">
        <v>33</v>
      </c>
      <c r="K216" s="38" t="s">
        <v>30</v>
      </c>
      <c r="L216" s="48" t="s">
        <v>252</v>
      </c>
    </row>
    <row r="217" spans="2:12" s="35" customFormat="1" ht="42.75">
      <c r="B217" s="52">
        <v>80121704</v>
      </c>
      <c r="C217" s="32" t="s">
        <v>253</v>
      </c>
      <c r="D217" s="37" t="s">
        <v>125</v>
      </c>
      <c r="E217" s="39" t="s">
        <v>53</v>
      </c>
      <c r="F217" s="32" t="s">
        <v>43</v>
      </c>
      <c r="G217" s="32" t="s">
        <v>32</v>
      </c>
      <c r="H217" s="34">
        <v>34000000</v>
      </c>
      <c r="I217" s="34">
        <v>34000000</v>
      </c>
      <c r="J217" s="38" t="s">
        <v>33</v>
      </c>
      <c r="K217" s="38" t="s">
        <v>30</v>
      </c>
      <c r="L217" s="48" t="s">
        <v>252</v>
      </c>
    </row>
    <row r="218" spans="2:12" s="35" customFormat="1" ht="42.75">
      <c r="B218" s="52">
        <v>80121704</v>
      </c>
      <c r="C218" s="32" t="s">
        <v>254</v>
      </c>
      <c r="D218" s="37" t="s">
        <v>125</v>
      </c>
      <c r="E218" s="39" t="s">
        <v>53</v>
      </c>
      <c r="F218" s="32" t="s">
        <v>43</v>
      </c>
      <c r="G218" s="32" t="s">
        <v>32</v>
      </c>
      <c r="H218" s="34">
        <v>40000000</v>
      </c>
      <c r="I218" s="34">
        <v>40000000</v>
      </c>
      <c r="J218" s="38" t="s">
        <v>33</v>
      </c>
      <c r="K218" s="38" t="s">
        <v>30</v>
      </c>
      <c r="L218" s="48" t="s">
        <v>252</v>
      </c>
    </row>
    <row r="219" spans="2:12" s="35" customFormat="1" ht="42.75">
      <c r="B219" s="52">
        <v>80121704</v>
      </c>
      <c r="C219" s="32" t="s">
        <v>255</v>
      </c>
      <c r="D219" s="37" t="s">
        <v>125</v>
      </c>
      <c r="E219" s="39" t="s">
        <v>53</v>
      </c>
      <c r="F219" s="32" t="s">
        <v>43</v>
      </c>
      <c r="G219" s="32" t="s">
        <v>32</v>
      </c>
      <c r="H219" s="34">
        <v>10000000</v>
      </c>
      <c r="I219" s="34">
        <v>10000000</v>
      </c>
      <c r="J219" s="38" t="s">
        <v>33</v>
      </c>
      <c r="K219" s="38" t="s">
        <v>30</v>
      </c>
      <c r="L219" s="48" t="s">
        <v>252</v>
      </c>
    </row>
    <row r="220" spans="2:12" s="35" customFormat="1" ht="42.75">
      <c r="B220" s="52">
        <v>86101703</v>
      </c>
      <c r="C220" s="32" t="s">
        <v>336</v>
      </c>
      <c r="D220" s="37" t="s">
        <v>125</v>
      </c>
      <c r="E220" s="39" t="s">
        <v>337</v>
      </c>
      <c r="F220" s="32" t="s">
        <v>43</v>
      </c>
      <c r="G220" s="32" t="s">
        <v>338</v>
      </c>
      <c r="H220" s="34">
        <v>0</v>
      </c>
      <c r="I220" s="34">
        <v>0</v>
      </c>
      <c r="J220" s="38" t="s">
        <v>33</v>
      </c>
      <c r="K220" s="38" t="s">
        <v>30</v>
      </c>
      <c r="L220" s="48" t="s">
        <v>339</v>
      </c>
    </row>
    <row r="221" ht="15">
      <c r="M221" s="6"/>
    </row>
    <row r="222" spans="2:13" ht="30.75" thickBot="1">
      <c r="B222" s="18" t="s">
        <v>21</v>
      </c>
      <c r="C222" s="12"/>
      <c r="D222" s="29"/>
      <c r="L222" s="45"/>
      <c r="M222" s="6"/>
    </row>
    <row r="223" spans="2:13" ht="30">
      <c r="B223" s="9" t="s">
        <v>6</v>
      </c>
      <c r="C223" s="13" t="s">
        <v>22</v>
      </c>
      <c r="D223" s="23" t="s">
        <v>14</v>
      </c>
      <c r="L223" s="45"/>
      <c r="M223" s="6"/>
    </row>
    <row r="224" spans="2:13" ht="15">
      <c r="B224" s="16"/>
      <c r="C224" s="10"/>
      <c r="D224" s="30"/>
      <c r="L224" s="45"/>
      <c r="M224" s="6"/>
    </row>
    <row r="225" spans="2:13" ht="15">
      <c r="B225" s="16"/>
      <c r="C225" s="10"/>
      <c r="D225" s="30"/>
      <c r="L225" s="45"/>
      <c r="M225" s="6"/>
    </row>
    <row r="226" spans="2:13" ht="15">
      <c r="B226" s="16"/>
      <c r="C226" s="10"/>
      <c r="D226" s="30"/>
      <c r="L226" s="45"/>
      <c r="M226" s="6"/>
    </row>
    <row r="227" spans="2:13" ht="15">
      <c r="B227" s="16"/>
      <c r="C227" s="10"/>
      <c r="D227" s="30"/>
      <c r="L227" s="45"/>
      <c r="M227" s="6"/>
    </row>
    <row r="228" spans="2:13" ht="15.75" thickBot="1">
      <c r="B228" s="17"/>
      <c r="C228" s="11"/>
      <c r="D228" s="31"/>
      <c r="L228" s="45"/>
      <c r="M228" s="6"/>
    </row>
    <row r="229" spans="12:13" ht="15">
      <c r="L229" s="45"/>
      <c r="M229" s="6"/>
    </row>
    <row r="230" spans="12:13" ht="15">
      <c r="L230" s="45"/>
      <c r="M230" s="6"/>
    </row>
    <row r="231" spans="12:13" ht="15">
      <c r="L231" s="45"/>
      <c r="M231" s="6"/>
    </row>
    <row r="232" spans="11:13" ht="15">
      <c r="K232" s="24"/>
      <c r="L232" s="45"/>
      <c r="M232" s="6"/>
    </row>
    <row r="233" spans="11:13" ht="15">
      <c r="K233" s="24"/>
      <c r="L233" s="45"/>
      <c r="M233" s="6"/>
    </row>
    <row r="234" spans="11:13" ht="15">
      <c r="K234" s="24"/>
      <c r="L234" s="45"/>
      <c r="M234" s="6"/>
    </row>
    <row r="235" spans="11:12" ht="15">
      <c r="K235" s="24"/>
      <c r="L235" s="45"/>
    </row>
    <row r="236" spans="11:12" ht="15">
      <c r="K236" s="24"/>
      <c r="L236" s="45"/>
    </row>
    <row r="237" spans="11:12" ht="15">
      <c r="K237" s="24"/>
      <c r="L237" s="45"/>
    </row>
    <row r="238" spans="11:12" ht="15">
      <c r="K238" s="24"/>
      <c r="L238" s="45"/>
    </row>
    <row r="239" spans="11:12" ht="15">
      <c r="K239" s="24"/>
      <c r="L239" s="45"/>
    </row>
    <row r="240" spans="11:12" ht="15">
      <c r="K240" s="24"/>
      <c r="L240" s="45"/>
    </row>
    <row r="241" spans="11:12" ht="15">
      <c r="K241" s="24"/>
      <c r="L241" s="45"/>
    </row>
    <row r="242" spans="11:12" ht="15">
      <c r="K242" s="46"/>
      <c r="L242" s="45"/>
    </row>
    <row r="243" ht="15">
      <c r="L243" s="45"/>
    </row>
    <row r="244" ht="15">
      <c r="L244" s="45"/>
    </row>
    <row r="245" spans="9:12" ht="15">
      <c r="I245" s="24">
        <f>SUBTOTAL(9,I19:I239)</f>
        <v>201200285664.4545</v>
      </c>
      <c r="L245" s="45"/>
    </row>
    <row r="246" ht="15">
      <c r="L246" s="45"/>
    </row>
    <row r="247" ht="15">
      <c r="L247" s="45"/>
    </row>
    <row r="248" ht="18" customHeight="1">
      <c r="L248" s="45"/>
    </row>
  </sheetData>
  <sheetProtection/>
  <autoFilter ref="A18:L229"/>
  <mergeCells count="2">
    <mergeCell ref="F5:I9"/>
    <mergeCell ref="F11:I15"/>
  </mergeCells>
  <hyperlinks>
    <hyperlink ref="L119" r:id="rId1" display="unidadcendoj@cendoj.ramajudicial.gov.co"/>
    <hyperlink ref="L128" r:id="rId2" display="contratacion@deaj,ramajudicial.gov.co"/>
    <hyperlink ref="L129" r:id="rId3" display="contratacion@deaj,ramajudicial.gov.co"/>
    <hyperlink ref="L76" r:id="rId4" display="mailto:spenuelg@deaj.ramajudicial.gov.co"/>
    <hyperlink ref="L40"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2015-12-04T14:23:12Z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