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Hoja1" sheetId="1" r:id="rId1"/>
  </sheets>
  <definedNames>
    <definedName name="_xlnm._FilterDatabase" localSheetId="0" hidden="1">'Hoja1'!$B$18:$L$208</definedName>
    <definedName name="_xlnm.Print_Area" localSheetId="0">'Hoja1'!$B$1:$L$218</definedName>
    <definedName name="OLE_LINK1" localSheetId="0">'Hoja1'!#REF!</definedName>
  </definedNames>
  <calcPr fullCalcOnLoad="1"/>
</workbook>
</file>

<file path=xl/sharedStrings.xml><?xml version="1.0" encoding="utf-8"?>
<sst xmlns="http://schemas.openxmlformats.org/spreadsheetml/2006/main" count="1664" uniqueCount="429">
  <si>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</si>
  <si>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</si>
  <si>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</si>
  <si>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</si>
  <si>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</si>
  <si>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</si>
  <si>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</si>
  <si>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</si>
  <si>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</si>
  <si>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</si>
  <si>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</si>
  <si>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</si>
  <si>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</si>
  <si>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</si>
  <si>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</si>
  <si>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</si>
  <si>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</si>
  <si>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</si>
  <si>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</si>
  <si>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</si>
  <si>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</si>
  <si>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</si>
  <si>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</si>
  <si>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</si>
  <si>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</si>
  <si>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</si>
  <si>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</si>
  <si>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</si>
  <si>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</si>
  <si>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</si>
  <si>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</si>
  <si>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</si>
  <si>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</si>
  <si>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</si>
  <si>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</si>
  <si>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Mayo</t>
  </si>
  <si>
    <t>Abril</t>
  </si>
  <si>
    <t>SI</t>
  </si>
  <si>
    <t>53101600
53101902</t>
  </si>
  <si>
    <t>12 meses</t>
  </si>
  <si>
    <t>Selección Abreviada</t>
  </si>
  <si>
    <t>Dr William Mulford, Sección Servicios Técnicos Tel: 3127011 ext 7185. Correo: wmulforv@deaj.ramajudicial.gov.co</t>
  </si>
  <si>
    <t>Julio</t>
  </si>
  <si>
    <t>Contratación Directa</t>
  </si>
  <si>
    <t>Mantenimiento Ascensores San Andrés</t>
  </si>
  <si>
    <t>Licitación Pública</t>
  </si>
  <si>
    <t>Publicaciones Diario Oficial</t>
  </si>
  <si>
    <t>Agosto</t>
  </si>
  <si>
    <t>5 meses</t>
  </si>
  <si>
    <t>4 meses</t>
  </si>
  <si>
    <t>6 meses</t>
  </si>
  <si>
    <t>8 meses</t>
  </si>
  <si>
    <t>3 meses</t>
  </si>
  <si>
    <t>2 meses</t>
  </si>
  <si>
    <t>Subasta Inversa</t>
  </si>
  <si>
    <t>7 meses</t>
  </si>
  <si>
    <t>Septiembre</t>
  </si>
  <si>
    <t>9 meses</t>
  </si>
  <si>
    <t>Enero</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</si>
  <si>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</si>
  <si>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</si>
  <si>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</si>
  <si>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</si>
  <si>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</si>
  <si>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</si>
  <si>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</si>
  <si>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 xml:space="preserve">14111519
</t>
  </si>
  <si>
    <t>Concurso de Méritos</t>
  </si>
  <si>
    <t>78111500
90121500</t>
  </si>
  <si>
    <t>Equipo de oficina</t>
  </si>
  <si>
    <t>Mobiliario y enseres</t>
  </si>
  <si>
    <t>Cartulinas</t>
  </si>
  <si>
    <t xml:space="preserve">Mantenimiento vehículos Toyota </t>
  </si>
  <si>
    <t>Equipo de cafetería</t>
  </si>
  <si>
    <t>Astas y togas magistrados - dotación</t>
  </si>
  <si>
    <t>Dotación de labor</t>
  </si>
  <si>
    <t>Certificados Digitales Política Función Publica, vigencia de un (1) año emitidos en dispositivos de almacenamiento seguro (token)</t>
  </si>
  <si>
    <t>Utensilios de cafetería</t>
  </si>
  <si>
    <t>Mantenimiento Correctivo vehículos multimarca</t>
  </si>
  <si>
    <t>Custodia Bienes Informáticos</t>
  </si>
  <si>
    <t>Publicaciones avisos en periódicos</t>
  </si>
  <si>
    <t>10 meses</t>
  </si>
  <si>
    <t>Mantenimiento Motocicletas Yamaha</t>
  </si>
  <si>
    <t>Contratar el suministro de pasajes aéreos  nacionales e internacionales</t>
  </si>
  <si>
    <t>emejiam@deaj.ramajudicial.gov.co</t>
  </si>
  <si>
    <t>Mantenimiento Motocicletas Suzuki</t>
  </si>
  <si>
    <t>Mantenimiento vehículos Nissan</t>
  </si>
  <si>
    <t>Febrero</t>
  </si>
  <si>
    <t>Marzo</t>
  </si>
  <si>
    <t>56101702
56101504
56101703</t>
  </si>
  <si>
    <t>Mantenimiento Blindaje</t>
  </si>
  <si>
    <t>Mantenimiento Preventivo vehículos multimarca</t>
  </si>
  <si>
    <t>Convenio Policía Nacional</t>
  </si>
  <si>
    <t>Transporte de elementos</t>
  </si>
  <si>
    <t>Dra Vivian J Baquero, División Almacén General Tel: 3127011 ext 63005. Correo: vbaquerd@deaj.ramajudicial.gov.co</t>
  </si>
  <si>
    <t xml:space="preserve">Publicaciones Jurídicas </t>
  </si>
  <si>
    <t>Arrendamiento Archivo San Andrés</t>
  </si>
  <si>
    <t xml:space="preserve">Katherine Córdoba Jojoa Profesional Especializado Grado 33 División Administrativa Escuela Judicial “Rodrigo Lara Bonilla”, teléfono 3550666 Extensión 6423   </t>
  </si>
  <si>
    <t xml:space="preserve">Erika Mareitza Mendez Acero Profesional Especializada Grado 33 División Académica Escuela Judicial “Rodrigo Lara Bonilla”, teléfono 3550666 Extensión 6423   </t>
  </si>
  <si>
    <t>Contratar la Investigación Académica Aplicada</t>
  </si>
  <si>
    <t>seguridad.oficina@gmail.com</t>
  </si>
  <si>
    <t>Suministro de Vehículos</t>
  </si>
  <si>
    <t>Digitalización del archivo físico de la unidad de registro nacional de abogados y auxiliares de la justicia.</t>
  </si>
  <si>
    <t>80101500
80101600</t>
  </si>
  <si>
    <t xml:space="preserve">Adquirir útiles de escritorio y de oficina y resmas de papel carta y oficio  con destino a la Rama Judicial </t>
  </si>
  <si>
    <t>25101500
25101920</t>
  </si>
  <si>
    <t>24111503
24141501</t>
  </si>
  <si>
    <t>Contratación directa</t>
  </si>
  <si>
    <t>48101506
52141502
52141524</t>
  </si>
  <si>
    <t>44101509
45121504
53121802
44102402</t>
  </si>
  <si>
    <t>42131504
46181504
46181526
46181528
46181528
46181545
46181604
46181705
46181802
46182001
52121509
53102102</t>
  </si>
  <si>
    <t>14111514
14111530
11161704
14111705
23181801
40161521
47131702
48101716
48101907
48101909
48101912
52151504
52151505
52151604
52151702
52151703
52151704
52152004
52152010
52152101
52152102</t>
  </si>
  <si>
    <t>udae@cendoj.ramajudicial.gov.co</t>
  </si>
  <si>
    <t>80101500
80101505</t>
  </si>
  <si>
    <t>Octubre</t>
  </si>
  <si>
    <t>Mantenimiento montacargas</t>
  </si>
  <si>
    <t>Hasta 31 de diciembre de 2016</t>
  </si>
  <si>
    <t>78111500     90121500</t>
  </si>
  <si>
    <t>80141607   80141902</t>
  </si>
  <si>
    <t>Bolsas plásticas con cierre hermético y vinipel</t>
  </si>
  <si>
    <t>Hasta el 31 de diciembre de 2016</t>
  </si>
  <si>
    <t xml:space="preserve">Herramientas </t>
  </si>
  <si>
    <t xml:space="preserve">72121400
81101500
</t>
  </si>
  <si>
    <t>Suscripción Diario Oficial</t>
  </si>
  <si>
    <t>81111820
86111502
86141501</t>
  </si>
  <si>
    <t>Contrato Interadministrativo</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</si>
  <si>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</si>
  <si>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</si>
  <si>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</si>
  <si>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No tramitadas</t>
  </si>
  <si>
    <t>Mantenimiento ascensores Palacio de Justicia y edificio El Americano</t>
  </si>
  <si>
    <t>Mantenimiento ascensores DEAJ y Sede Anexa</t>
  </si>
  <si>
    <t>Ella Celina Castro Martínez, Oficina de Coordinación Administrativa y Servicios Judiciales Tel: 078 5126661. Correo: ecastrom@cendoj.ramajudicial.gov.co</t>
  </si>
  <si>
    <t>Mantenimiento Equipos Hidráulicos (Palacio de Justicia, DEAJ, Almacén, Sede Anexa)</t>
  </si>
  <si>
    <t>Mantenimiento Equipos Hidráulicos San Andrés</t>
  </si>
  <si>
    <t>Mantenimiento sistema de aire acondicionado San Andrés Islas</t>
  </si>
  <si>
    <t>Mantenimiento Planta electrica San Andrés Islas</t>
  </si>
  <si>
    <t>Mantenimiento faxes y relojes</t>
  </si>
  <si>
    <t>Mantenimiento y recarga de extintores</t>
  </si>
  <si>
    <t>Mantenimiento equipos rayos X Palacio de Justicia y DEAJ</t>
  </si>
  <si>
    <t xml:space="preserve">Mantenimiento sistema de audio y video Palacio de Justicia </t>
  </si>
  <si>
    <t>Servicio integral de aseo y cafeteria y mantenimiento básico (toderos)</t>
  </si>
  <si>
    <t>Servicio de seguridad y vigilancia</t>
  </si>
  <si>
    <t>Licitación Pública/ acuerdo marco</t>
  </si>
  <si>
    <t>Servicios postales - Envío correspondencia</t>
  </si>
  <si>
    <t>Dra Gloria Mercedes Mora Martínez, Sección Archivo y Correspondencia Tel: 3127011 ext 7187. Correo: gmoram@deaj.ramajudicial.gov.co</t>
  </si>
  <si>
    <t>Arrendamiento equipos de fotocopiado</t>
  </si>
  <si>
    <t>Arrendamiento inmueble para grupo Apoyo a la Corte Suprema de Justicia</t>
  </si>
  <si>
    <t>Arrendamiento inmueble para la Escuela Judicial</t>
  </si>
  <si>
    <t>Dra Ella Celina Castro Martínez, Oficina de Coordinación Administrativa y Servicios Judiciales Tel: 078 5126661. Correo: ecastrom@cendoj.ramajudicial.gov.co</t>
  </si>
  <si>
    <t>Arrendamiento inmuebles para juzgados para Adolescentes San Andrés</t>
  </si>
  <si>
    <t>Arrendamiento inmuebles juzgados municipales San Andrés</t>
  </si>
  <si>
    <t>Arrendamiento inmuebles juzgados del circuito de San Andrés</t>
  </si>
  <si>
    <t>Arrendamiento inmueble para Juzgado de Pequeñas Causas San Andrés</t>
  </si>
  <si>
    <t>Mantenimiento de inmuebles</t>
  </si>
  <si>
    <t>Selección abreviada</t>
  </si>
  <si>
    <t>Repositorio interactivo en web para alojamiento y consulta de información de observatorios – a partir de los contenidos existentes del Observatorio Penal de Delitos Sexuales para niños, niñas y adolescentes.</t>
  </si>
  <si>
    <t>80101500
80101600
93101700
93141500
93141600
93151500</t>
  </si>
  <si>
    <t>Estudio para la definición de estándares de gestión a nivel nacional por jurisdicción, especialidad, tipo de despacho, incluyendo propuesta de implementación y sostenibilidad.</t>
  </si>
  <si>
    <t>Interventoría a la elaboración del estudio para la definición de estándares de gestión a nivel nacional por jurisdicción, especialidad, tipo de despacho, incluyendo propuesta de implementación y sostenibilidad.</t>
  </si>
  <si>
    <t>Auditoría externa de la gestión integral de los despachos judiciales, excepto SIGCMA, y suministrar la metodología y herramientas para su sostenibilidad y aplicación.</t>
  </si>
  <si>
    <t>Interventoría a la realización de la auditoría externa de la gestión integral de los despachos judiciales, excepto SIGCMA, y suministrar la metodología y herramientas para su sostenibilidad y aplicación.</t>
  </si>
  <si>
    <t>Certificar y/o mantener el certificado en las normas de gestión de calidad y/o ambiental, en las dependencias administrativas y judiciales.</t>
  </si>
  <si>
    <t>Asesoría y acompañamiento en la integración de los sistemas de gestión de calidad, control y medio ambiente y propuesta de gestión del cambio.</t>
  </si>
  <si>
    <t>Diseño y desarrollo de un software para el Sistema Integrado de Gestión y Control de la Calidad y del Medio Ambiente (SICGMA) para la Rama Judicial.</t>
  </si>
  <si>
    <t>Selección Abreviada de Menor Cuantía</t>
  </si>
  <si>
    <t>regnal@cendoj.ramajudicial.gov.co;mmartinm@cendoj.ramajudicial.gov.co;lleytonv@cendoj.ramajudicial.gov.co;fruizv@cendoj.rmajudicial.gov.co</t>
  </si>
  <si>
    <t>Consolidar el patrimonio jurisprudencial del país: Incorporación de documentos digitalizados, metadatos y mejoras al sistema de relatorías "Jurisprudencia Colombiana”</t>
  </si>
  <si>
    <t>Recursos de Inversión</t>
  </si>
  <si>
    <t>Dr. Francisco Serrato
e-mail: fserratb@cendoj.ramajudicial.gov.co</t>
  </si>
  <si>
    <t>Actualizar la información y componentes del Sistema Nacional de Bibliotecas</t>
  </si>
  <si>
    <t>Actualizar y adecuar las colecciones documentales de las Bibliotecas de la Rama Judicial</t>
  </si>
  <si>
    <t>44111515
44122000 
80101500
80161506</t>
  </si>
  <si>
    <t>Intervención de archivos y aplicación de TRD y TVD aprobadas</t>
  </si>
  <si>
    <t xml:space="preserve">Dr. Rafael Gómez
e-mail: rgomeza@cendoj.ramajudicial.gov.co
</t>
  </si>
  <si>
    <t>44122000 
80101500
80161506</t>
  </si>
  <si>
    <t xml:space="preserve">Elaborar y/o actualizar los instrumentos archivísticos para la Gestión Documental de la Rama Judicial. </t>
  </si>
  <si>
    <t>82111801
82121801
80101602
80101605
80101500
93151509
55111601
80101509</t>
  </si>
  <si>
    <t>Recopilar información con fines didácticos para población vulnerable</t>
  </si>
  <si>
    <t xml:space="preserve">Nilson Hernando Bolívar Torres Profesional Especializado Grado 25 División Administrativa  Escuela Judicial “Rodrigo Lara Bonilla”, teléfono 3550666 Extensión 6402
</t>
  </si>
  <si>
    <t>Contratar la Formación en el uso y manejo de las tecnologías de la información y las comunicaciones.</t>
  </si>
  <si>
    <t>Compra estantería, instalación, adecuación y mantenimiento del archivo físico de la urna para los próximos 3 años.</t>
  </si>
  <si>
    <t>Compra de insumos para la expedición de las licencias temporales y jueces de paz y elaboración de las tarjetas profesionales de abogado.</t>
  </si>
  <si>
    <t>43232100     43232200    43232300
43231500
80101500
80101507
80101600
81111500
93101700
93141500
93141600
93151500</t>
  </si>
  <si>
    <t>43232100     43232200    43232300
43231500
80101507</t>
  </si>
  <si>
    <t>Servicios profesionales y de apoyo a la gestión para realizar el apoyo a la Supervisión de los contratos que se requieran para ejecutar el VII Curso de Formación Judicial Inicial y del Plan de Formación de la Rama Judicial 2016.</t>
  </si>
  <si>
    <t>Prestar los servicios profesionales para realizar el apoyo a la supervisión al contrato del suministro de los pasajes aéreos a los asistentes, facilitadores, coordinadores, conferencistas y demás participantes nacionales e internacionales que se requieran para el desarrollo y ejecución del Plan de Formación de la Rama Judicial 2016.</t>
  </si>
  <si>
    <t xml:space="preserve">Contración de la recolección y sistematización de datos para la integración con al  Registo Académico del Plan de Formación de la Rama Judicial 2016. </t>
  </si>
  <si>
    <t>Diseño, construcción y aplicación de pruebas psicotécnicas, de conocimientos, competencias, aptitudes y/o habilidades para cargos de empleados de Tribunales, Juzgados y Centros de Servicios.</t>
  </si>
  <si>
    <t>7 Meses</t>
  </si>
  <si>
    <t>Dr. Wilfredo Rincón Guevara                                                                                                 E-mail:wilrincon@gmail.com</t>
  </si>
  <si>
    <t>Diseño, construcción y aplicación de pruebas psicotécnicas, de conocimientos, competencias, aptitudes y/o habilidades para cargos de funcionarios.</t>
  </si>
  <si>
    <t>Diseño, construcción y aplicación de pruebas psicotécnicas, de conocimientos, competencias, aptitudes y/o habilidades para cargos de empleados de Consejos Seccionales y Direcciones Seccionales de Administración Judicial.</t>
  </si>
  <si>
    <t>Definición de requisitos, funciones y perfiles  por competencias para cargos de funcionarios y empleados de la Rama Judicial.</t>
  </si>
  <si>
    <t>6 Meses</t>
  </si>
  <si>
    <t>Estudio de prefactibilidad para la estructuración e implementación de un sistemas de incentivos por competitividad para los servidores de la Rama Judicial.</t>
  </si>
  <si>
    <t>4 Meses</t>
  </si>
  <si>
    <t>Custodia, seguridad y almacenamiento de las pruebas de conocimientos, competencias, aptitudes, habilidades, psicotécnicas, cuadernillos, hojas de respuestas y demás documentación con las convocatorias para cargos de funcionarios y empleados.</t>
  </si>
  <si>
    <t>10 Meses</t>
  </si>
  <si>
    <t>72121400
72121100
81101500
56101700
56111500
56111900
56112200</t>
  </si>
  <si>
    <t>No</t>
  </si>
  <si>
    <t>contratacion@deaj,ramajudicial.gov.co</t>
  </si>
  <si>
    <t>80101600
81101500</t>
  </si>
  <si>
    <t>Contratar la ejecución de las obras para continuar con la   construcción y dotación de mobiliario de la sede de despachos judiciales de Soacha - Cundinamarca</t>
  </si>
  <si>
    <t>5 Meses</t>
  </si>
  <si>
    <t>Contratar la interventoría técnica para continuar con la   construcción y dotación de mobiliario de la sede de despachos judiciales de Soacha - Cundinamarca</t>
  </si>
  <si>
    <t>Contratar la continuación de las  obras civiles de adecuación de despachos judiciales, salas de audiencias, centros de servicios y secretarías para tribunales en la sede poblado de la ciudad Medellín</t>
  </si>
  <si>
    <t>Contratar la interventoría técnica para  la continuación de las  obras civiles de adecuación de despachos judiciales, salas de audiencias, centros de servicios y secretarías para tribunales en la sede poblado de la ciudad Medellín</t>
  </si>
  <si>
    <t>Continuar con la adquisición, construcción, adecuación y    dotación de sedes, salas de audiencias y espacios complementarios, para la implementación del sistema oral de los juzgados civiles y de familia a nivel nacional</t>
  </si>
  <si>
    <t>Realizar la interventoría técnica, financiera, administrativa, jurídica y contable, para la construcción, adecuación y dotación de  sedes, salas de audiencias y espacios complementarios, para la implementación del sistema oral de los juzgados civiles y de familia a nivel nacional</t>
  </si>
  <si>
    <t>Contratar la continuación de las obras para  la construcción y dotación de mobiliario de la sede despachos judiciales de Calarcá - Quindío</t>
  </si>
  <si>
    <t>3 Meses</t>
  </si>
  <si>
    <t>Contratar la interventoría  técnica, financiera, administrativa, jurídica y contable, para continuar con la construcción y dotación de mobiliario de  la sede despachos judiciales de Calarcá - Quindío</t>
  </si>
  <si>
    <t>Contratar la ejecución de las obras civiles para la  construcción y dotación de mobiliario de la sede  de los Tribunales de Guadalajara de Buga - Valle del Cauca</t>
  </si>
  <si>
    <t>15 Meses</t>
  </si>
  <si>
    <t>En Trámite aprobación  del Plan de Inversiones</t>
  </si>
  <si>
    <t>Contratar interventoría técnica administrativa y financiera para la ejecución de las obras civiles para la  construcción y dotación de mobiliario de la sede  de los Tribunales de Guadalajara de Buga - Valle del Cauca</t>
  </si>
  <si>
    <t xml:space="preserve">Realizar la contratación para continuar con  la adecuación y dotación salas de audiencias para sistema penal acusatorio a nivel nacional </t>
  </si>
  <si>
    <t>2 Meses</t>
  </si>
  <si>
    <t xml:space="preserve">Realizar la interventoría técnica, financiera, administrativa, jurídica y contable, para continuar con la  adecuación y dotación salas de audiencias para sistema penal acusatorio a nivel nacional </t>
  </si>
  <si>
    <t>Continuar la construcción, adecuación y dotación sedes,  salas de audiencias, despachos, secretarias y áreas complementarias para la implementación del sistema oral en lo contencioso administrativo a nivel nacional</t>
  </si>
  <si>
    <t>MARZO</t>
  </si>
  <si>
    <t>Realizar la interventoría técnica, financiera, administrativa, jurídica y contable, para continuar la construcción, adecuación y dotación sedes,  salas de audiencias, despachos, secretarias y áreas complementarias para la implementación del sistema oral en lo contencioso administrativo a nivel nacional</t>
  </si>
  <si>
    <t>24101600
72101500
72154000</t>
  </si>
  <si>
    <t>Contratar el suministro e instalación del ascensores para la  Sede de los  despachos judiciales de  Bogotá ubicados en el CAN</t>
  </si>
  <si>
    <t>56101700
56111500
56111900
56112200</t>
  </si>
  <si>
    <t>Contratar el suministro e instalación del mobiliario para la Sede de los  despachos judiciales de Bogotá ubicados en el CAN</t>
  </si>
  <si>
    <t>Contratar la ejecución de las obras para continuar con la   construcción  de la sede de despachos judiciales de Zipaquirá - Cundinamarca</t>
  </si>
  <si>
    <t>Contratar la interventoría técnica para continuar con la   construcción y dotación de mobiliario de la sede de despachos judiciales de Zipaquirá - Cundinamarca</t>
  </si>
  <si>
    <t>Contratar el suministro e instalación del mobiliario para la Sede de los  despachos judiciales de Zipaquirá - Cundinamarca</t>
  </si>
  <si>
    <t>Contratar   el suministro e instalación de ascensores y Sistema de Seguridad para los despachos especializados en  Restitución de Tierras en  la sede despachos judiciales del  poblado en la ciudad Medellín</t>
  </si>
  <si>
    <t>Contratar interventoría técnica para el suministro e instalación de ascensores y Sistema de Seguridad para los despachos especializados en  Restitución de Tierras en  la sede  del  poblado de la ciudad Medellín</t>
  </si>
  <si>
    <t xml:space="preserve">86101705    86101709
86101810    86101802
93141808    85101705
85101706    85122201
86101806    86101600
86101700    93121711
93141808    86101804
86101805    86101807
86101808    77101501
80101510    81141801
85111607
</t>
  </si>
  <si>
    <t>Formar a los servidores Judiciales en la prevención de los factores de riesgo Psicosocial intra y extra laborales, que pueden causar enfermedad mental.</t>
  </si>
  <si>
    <t>2 meses y medio</t>
  </si>
  <si>
    <t>jmorantg@deaj.ramajudicial.gov.co</t>
  </si>
  <si>
    <t>93141808    86101705
86101709    86101810
86101802    85101705
85101706    85122201
86101806    86101600
86101700    93121711
86101804    86101805
86101807    86101808
77101501    80101510
81141801    
85111607</t>
  </si>
  <si>
    <t>Prevencion del riesgo cardiovascular y control de estrés en los Magistrados y Jueces del Sistema Oral</t>
  </si>
  <si>
    <t xml:space="preserve">49201500    49201600 </t>
  </si>
  <si>
    <t>56101522   56112104   56112107    56101519   56121509   56101713  56101719  56101704   56101706   56111802  56101906   56101701   56111702  85111601</t>
  </si>
  <si>
    <t xml:space="preserve">Intervenir el riesgo osteomuscular a los servidores judiciales ue presentan patología  de origen común o laboral </t>
  </si>
  <si>
    <t>3 meses y medio</t>
  </si>
  <si>
    <t>Adquirir elementos básicos para brigadistas a nivel nacional: linternas, guantes de baqueta, gafas de seguridad, cascos, chalecos de seguridad, botiquines y camillas</t>
  </si>
  <si>
    <t>39111900    55121700          55121900</t>
  </si>
  <si>
    <t>Adquiri e instalar señalización y demarcación para sedes judiciales</t>
  </si>
  <si>
    <t>Adecuacion tecnologica de audio y video para las salas de audiencias, despachos y auditorios de la Rama Judicial a Nivel Nacional.</t>
  </si>
  <si>
    <t>Hasta Agosto 6 de 2018</t>
  </si>
  <si>
    <t>Pendiente de autorizacion por Sala</t>
  </si>
  <si>
    <t>Hasta Diciembre 31 de 2016</t>
  </si>
  <si>
    <t>Licenciamiento de la plataforma Oracle de la Rama Judicial</t>
  </si>
  <si>
    <t>Contratación Directa a través de CCE</t>
  </si>
  <si>
    <t>Oswaldo Useche Acevedo
ousechea@deaj.ramajudicial.gov.co</t>
  </si>
  <si>
    <t xml:space="preserve">Auditoria de reparto </t>
  </si>
  <si>
    <t>Suministro de Insumos de impresión para los Despachos Judiciales y Oficinas Administrativas de la Rama Judicial</t>
  </si>
  <si>
    <t>Conectividad WAN, internet centralizado e internet para despachos judiciales, seguridad telemática, videoconferencias, almacenamiento de audiencias, correo electrónico institucional, Datacenter y audiencias virtuales+SSL/TSL</t>
  </si>
  <si>
    <t>81111805           81111811          81112200</t>
  </si>
  <si>
    <t>Servicios especializados de actualización y soporte en sitio, Sistema Talento Humano</t>
  </si>
  <si>
    <t>Milena Donado Sierra  
mdonados@deaj.ramajudicial.gov.co</t>
  </si>
  <si>
    <t>Servicio de Mesa de Ayuda así como el mantenimiento preventivo y correctivo con repuestos para la infraestructura de hardware y redes LAN</t>
  </si>
  <si>
    <t>Adquisición e instalación de mobiliario y solución tecnológica para la adecuación de salas de audiencia</t>
  </si>
  <si>
    <t>Comparación de Precios</t>
  </si>
  <si>
    <t>Contrato de Préstamo BID 2277/OC-CO</t>
  </si>
  <si>
    <t>Luis Guillermo Aguirre Madrid
Coordinador General Proyecto BID 2277/OC-CO
PBX: +57(1) 381 7200 ext 7505 / 7500
laguirrm@cendoj.ramajudicial.gov.co</t>
  </si>
  <si>
    <t>43232300
80101507</t>
  </si>
  <si>
    <t>Elaboración del estudio de dimensionamiento, capacidad y costos y definición de los Términos de Referencia para el diseño, implantación y puesta en marcha del Sistema Integrado Único de Gestión Judicial de la Rama Judicial con enfoque a procesos misionales como parte del plan de Justicia Digital y litigio en línea de la Rama Judicial, con base en el MIUN</t>
  </si>
  <si>
    <t>Selección Basada en Calidad y Costo</t>
  </si>
  <si>
    <t>Diseño y puesta en marcha (implantación, instalación, capacitación, soporte) de un sistema de información jurisprudencial en las Altas Cortes, incluyendo la adquisición de una bodega de datos jurisprudencial, con base en el MIUN</t>
  </si>
  <si>
    <t>11 meses</t>
  </si>
  <si>
    <t>Desarrollo, validación e incorporación de normas de calidad en procesos de administración de información</t>
  </si>
  <si>
    <t>Selección Directa</t>
  </si>
  <si>
    <t>Adquisición e instalación del mobiliario de centros de servicios y archivos rodantes</t>
  </si>
  <si>
    <t>90111600
82121506</t>
  </si>
  <si>
    <t>Suministro de la logística requerida para la difusión y divulgación sobre (i) el rol de las Altas Cortes y la Jurisdicción Contencioso Administrativa, y (ii) los resultados del Proyecto de Fortalecimiento de los Servicios de Justicia</t>
  </si>
  <si>
    <t>Contratación de los integrantes de la UEPBID, hasta el 16 de abril de 2017</t>
  </si>
  <si>
    <t>15 meses</t>
  </si>
  <si>
    <t>Selección Directa por Continuación de Servicios</t>
  </si>
  <si>
    <t>Pendiente del inicio del trámite</t>
  </si>
  <si>
    <t>Auditoría Externa a los Estados Financieros del Contrato de Préstamo 2277/OC-CO</t>
  </si>
  <si>
    <t>80111715
80111707
80111710
80111708
80111706
80111714
80111716
80111713</t>
  </si>
  <si>
    <t>80111509
80111501
80111510</t>
  </si>
  <si>
    <t>80111501
80111702</t>
  </si>
  <si>
    <t>84122000 92121500</t>
  </si>
  <si>
    <t>A</t>
  </si>
  <si>
    <t>Fondos Especiales</t>
  </si>
  <si>
    <t xml:space="preserve">72121400
72121000
81101500
</t>
  </si>
  <si>
    <t>24101600
72101500
72154000
32151800
46171600
92121700</t>
  </si>
  <si>
    <t>46181600     46181500        53111500       53103100</t>
  </si>
  <si>
    <t>Elementos de proteccion industrial</t>
  </si>
  <si>
    <t>Adquirir insumos de impresión Almacen</t>
  </si>
  <si>
    <t xml:space="preserve">72121400
72121100
81101500
</t>
  </si>
  <si>
    <t>Contratación para ejecutar las obras necesarias para terminar los acabados, exteriores y equipamiento del palacio de Justicia de Yopal Casanare</t>
  </si>
  <si>
    <t xml:space="preserve">Abril </t>
  </si>
  <si>
    <t xml:space="preserve">8 meses </t>
  </si>
  <si>
    <t>contratacion@deaj.ramajudicial.gov.co</t>
  </si>
  <si>
    <t>Contratación de la interventoría tecnica, administrativa, financiera y contable para ejecutar las obras necesarias para terminar los acabados, exteriores y equipamiento del palacio de Justicia de Yopal Casanare</t>
  </si>
  <si>
    <t>40101700
72101500
72121500
73161500</t>
  </si>
  <si>
    <t>Contratar el suministro e instalación  de aire acondicionado para  la sede poblado de la ciudad Medellín</t>
  </si>
  <si>
    <t>Contratar la interventoría técnica para el suministro e instalación  de aire acondicionad para  la sede poblado de la ciudad Medellín</t>
  </si>
  <si>
    <t>Contratar el suministro e instalación del mobiliario para la Sede de los  despachos judiciales de Facatativá - Cundinamarca</t>
  </si>
  <si>
    <t>Contratar  la interventoría técnica para el suministro e instalación de la planta ascensores   para la  Sede de los  despachos judiciales de  Bogotá ubicados en el CAN</t>
  </si>
  <si>
    <t xml:space="preserve">Nilson Hernando Bolívar Torres Profesional Especializado Grado 25 División Administrativa  Escuela Judicial “Rodrigo Lara Bonilla”, teléfono 3550666 Extensión 6402
Katherine Córdoba Jojoa Profesional Especializado Grado 33 División Administrativa Escuela Judicial “Rodrigo Lara Bonilla”, teléfono 3550666 Extensión 6423   
Erika Mareitza Mendez Acero Profesional Especializada Grado 33 División Académica Escuela Judicial “Rodrigo Lara Bonilla”, teléfono 3550666 Extensión 6423 </t>
  </si>
  <si>
    <t xml:space="preserve">Contratar la inscripción de 30 funcionarios judiciales para que participen en el Congreso de Derecho Constitucional “Jurisdicción y Garantías Constitucionales en Iberoamérica a 25 años de la Constitución Colombiana”   </t>
  </si>
  <si>
    <t xml:space="preserve">Andrés Felipe Cadena Casas Profesional División Académica Escuela Judicial “Rodrigo Lara Bonilla”, teléfono 3550666 Extensión 6416   </t>
  </si>
  <si>
    <t>Contratar el soporte académico, tecnológico, virtual y aulas con ayudas audiovisuales para la ejecución de la Fase 1 y 2 del VII Curso de Formación Judicial inicial.</t>
  </si>
  <si>
    <t>Suministro de Tiquetes Aéreos  que se requieran para el desarrollo y ejecución de los Talleres Preparatorios del  VII Curso de Formación Judicial Inicial para Magistrados y Jueces de la República.  Fase I</t>
  </si>
  <si>
    <t>Hasta 30 de agosto de 2016</t>
  </si>
  <si>
    <t>Adición Contrato de Suministro 108 de 2015</t>
  </si>
  <si>
    <t xml:space="preserve">Katherine Córdoba Jojoa Profesional Especializado Grado 33 División Administrativa Escuela Judicial “Rodrigo Lara Bonilla”, teléfono 3550666 Extensión 6423   
</t>
  </si>
  <si>
    <t>Prestar los servicios de alojamiento, alimentación y transporte terrestre  que se requieran para el desarrollo y ejecución de los Talleres Preparatorios del  VII Curso de Formación Judicial Inicial para Magistrados y Jueces de la República.  Fase I</t>
  </si>
  <si>
    <t>Recursos propios</t>
  </si>
  <si>
    <t>Contratar la prestación de los servicios de alojamiento, alimentación, auditorios, ayudas audiovisuales, transporte terrestre, materiales académicos, organización de eventos y demás servicios que se requieran para el desarrollo y ejecución del Plan de Inversiones de la Escuela Judicial “Rodrigo Lara Bonilla” 2016.</t>
  </si>
  <si>
    <t>Contratar el suministro de pasajes aéreos para los asistentes, facilitadores, coordinadores, conferencistas y demás participantes nacionales e internacionales que se requieran para el desarrollo y ejecución del Plan de Inversiones de la Escuela Judicial “Rodrigo Lara Bonilla” 2016.</t>
  </si>
  <si>
    <t xml:space="preserve">Contratar la prestación de servicios de acompañamaineto y la Orientación y validación pedagógica y metodológica de formadores/as, materiales y programas académicos </t>
  </si>
  <si>
    <t>Arrendamiento bienes inmuebles</t>
  </si>
  <si>
    <t>wmulforv@deaj.ramajudicial.gov.co</t>
  </si>
  <si>
    <t>Tramitadas</t>
  </si>
  <si>
    <t>14111500
27111500
30266500
31162000
43211600
44101600
44121500
44121600
44121700
44121800
44122000
60105700
14111530
24112504
31151501
31151502
31201512
31201601
31201602
31201605
32101622
41111604
43201808
43201810
44102001
44102402
44103104
44103203
44111804
44121506
44121612
44121613
44121615
44121618
44121619
44121622
44121704
44121706
44121707
44121708
44121804
44121904
44122003
44122011
44122101
44122103
44122104
44122106
44122107
45101508
46151705
55121606</t>
  </si>
  <si>
    <t>Vilma Johana Velasquez Gonzalez &lt;vvelasqg@deaj.ramajudicial.gov.co&gt;</t>
  </si>
  <si>
    <t>Martha L. Vargas Guerrero - Bogota &lt;mvargasg@deaj.ramajudicial.gov.co&gt;</t>
  </si>
  <si>
    <t>Hasta 31 de septiembre de 2017</t>
  </si>
  <si>
    <t>Vigencias futuras aprobadas mediante oficio No. 2-2016-04662 del 22 de abril de 2015, expedido por la Dirección General del Presupuesto Nacional del Ministerio de Hacienda y crédito Público.</t>
  </si>
  <si>
    <t>Prestar los servicios profesionales para el diseño, compliación y ajsute de casos, talleres y demás documentos de trabajao para el VII Curso de Formación Judicial Inicial para Magistrados y Jueces de la República de todas las Especialidades y Jurisdicciones.</t>
  </si>
  <si>
    <t>Contratar la elaboración de un documento de trabajo para las mesas de estudio de la Especificidad Contencioso Administrativo del VII Curso de Formación Judicial Inicial para Magistrados y Jueces de la República de todas las Especialidades y Jurisdicciones Fase 2</t>
  </si>
  <si>
    <t>Contratar la elaboración de un documento de trabajo para las mesas de estudio de la Especificidad Civil del VII Curso de Formación Judicial Inicial para Magistrados y Jueces de la República de todas las Especialidades y Jurisdicciones Fase 2</t>
  </si>
  <si>
    <t>Contratar la elaboración de un documento de trabajo para las mesas de estudio de la Especificidad Disciplinario del VII Curso de Formación Judicial Inicial para Magistrados y Jueces de la República de todas las Especialidades y Jurisdicciones Fase 2</t>
  </si>
  <si>
    <t>Contratar la elaboración de un documento de trabajo para las mesas de estudio de la Especificidad Familia del VII Curso de Formación Judicial Inicial para Magistrados y Jueces de la República de todas las Especialidades y Jurisdicciones Fase 2</t>
  </si>
  <si>
    <t>Contratar la elaboración de un documento de trabajo para las mesas de estudio de la Especificidad Laboral del VII Curso de Formación Judicial Inicial para Magistrados y Jueces de la República de todas las Especialidades y Jurisdicciones Fase 2</t>
  </si>
  <si>
    <t>Contratar la elaboración de un documento de trabajo para las mesas de estudio de la Especificidad Penal del VII Curso de Formación Judicial Inicial para Magistrados y Jueces de la República de todas las Especialidades y Jurisdicciones Fase 2</t>
  </si>
  <si>
    <t>Prestar los servicios profesionales para el diseño del VIII Curso de Formación Judicial Inicial para Empleados de Altas Cortes, ajuste y construcción de casos y talleres.</t>
  </si>
  <si>
    <t xml:space="preserve">Contratar la elaboración de un documento que contenga el adendo  del Módulo de Conductores de las Altas cortes y Corporaciones del país, para la realización del VIII Curso de Formación Judicial Inicial para Empleados de Altas Cortes.  </t>
  </si>
  <si>
    <t xml:space="preserve">Contratar la actualización del Módulo de Técnicas de Oficina, para la realización del VIII Curso de Formación Judicial Inicial para Empleados de Altas Cortes.  </t>
  </si>
  <si>
    <t>Contratar la actualización del Módulo de Técnicas de Archivo, para la realización del VIII Curso de Formación Judicial Inicial para Empleados de Altas Cortes.</t>
  </si>
  <si>
    <t>Contratar la actualización del Módulo de Interpretación Constitucional, para la realización del VIII Curso de Formación Judicial Inicial para Empleados de Altas Cortes.</t>
  </si>
  <si>
    <t xml:space="preserve">Contratar la elaboración del Módulo de Contadores con énfasis en cálculo actuarial, para la realización del VIII Curso de Formación Judicial Inicial para Empleados de Altas Cortes.  </t>
  </si>
  <si>
    <t xml:space="preserve">Contratar la elaboración del Módulo de Mecanismos Alternativos de Solución de Conflictos, para la realización del VIII Curso de Formación Judicial Inicial para Empleados de Altas Cortes.  </t>
  </si>
  <si>
    <t>Contratar la elaboración del Módulo de Derecho Fundamental a la Salud, para la realización del VIII Curso de Formación Judicial Inicial para Empleados de Altas Cortes.</t>
  </si>
  <si>
    <t>Suministro de combustible y lubricantes</t>
  </si>
  <si>
    <t>1 mes</t>
  </si>
  <si>
    <t>81102702
80101507
80101508</t>
  </si>
  <si>
    <t>Implementar el Sistema de Gestión de Correspondencia y Archivo de documentos oficiales – SIGOBius en la Corte Suprema de Justicia, Corte Constitucional y Consejo de Estado.</t>
  </si>
  <si>
    <t>Prestar el mantenimiento preventivo y correctivo a las plantas eléctricas del “Palacio de Justicia de Bogotá” ( calle 12 N° 7-65), de la “Sede Anexa” (carrera 8 Nº 12 A 19) y de la Dirección Ejecutiva de Administración Judicial – DEAJ – (calle 72 N° 7 – 96)</t>
  </si>
  <si>
    <t>junio</t>
  </si>
  <si>
    <t>$22.000.000</t>
  </si>
  <si>
    <t>Hasta 29 de abril de 2016</t>
  </si>
  <si>
    <t>Inscripción de veinticuatro (24) funcionarios judiciales al I Congreso Internacional de Bienes Públicos</t>
  </si>
  <si>
    <t>Hasta 17 de junio de 2016</t>
  </si>
  <si>
    <t>Inscripción de treinta y cinco (35) funcionarios judiciales al XXXVII Congreso Colombiano de Derecho Procesal</t>
  </si>
  <si>
    <t>84131500    84131600</t>
  </si>
  <si>
    <t>Prestar el Servicio de Intermediación de Seguros y la asesoría y asistencia especializada, para el manejo del programa de seguros y de las pólizas que cubren los riesgos relativos a los bienes e intereses asegurables de la NACION – CONSEJO SUPERIOR DE LA JUDICATURA, el seguro de vida, así como de aquellos por los cuales sea o fuere legalmente responsable</t>
  </si>
  <si>
    <t>Dra Sandra Patricia Peñuela Tel: 3127011 ext 7184. Correo: spenuelg@deaj.ramajudicial.gov.co</t>
  </si>
  <si>
    <t>84131500
84131600</t>
  </si>
  <si>
    <t>Autorizadas</t>
  </si>
  <si>
    <t>Dra Sandra Peñuela, Sección Seguros e imbuebles Tel: 3127011 ext 7184. Correo: spenuelg@deaj.ramajudicial.gov.co</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</si>
  <si>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</si>
  <si>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Hasta 28 de febrero de 2017</t>
  </si>
  <si>
    <t>Hasta 30 de septiebre de 2017</t>
  </si>
  <si>
    <t>Hasta 2 de seotiembre de 2016</t>
  </si>
  <si>
    <t>Contratar la elaboración del Módulo de Relatores, para la realización del VIII Curso de Formación Judicial Inicial para Empleados de Altas Cortes</t>
  </si>
  <si>
    <t>Contratar los servicios de alojamiento, alimentación, transporte terrestre  y el suministro de tiquetes aéreos para el desarrollo y ejecución del  evento académico denominado  “Conmemoración de los 25 años de la Constitución Política”</t>
  </si>
  <si>
    <t>Hasta 31 de julio de 2016</t>
  </si>
  <si>
    <t>20111608
20122504
23101502
23101512
24101501
24112403
27111510
27111602
27111617
27111701
27111706
27111708
27111716
27111901
27112106
27112400
27112402
27112719
27113201
30191501
30191502
41113630
41113637
42171605
43223343
46182306</t>
  </si>
  <si>
    <t xml:space="preserve">81111900
81112000
</t>
  </si>
  <si>
    <t>Selección abreviada de Menor Cuantía</t>
  </si>
  <si>
    <t>Dr. Francisco Serrato
e-mail: 
fserratb@cendoj.ramajudicial.gov.co</t>
  </si>
  <si>
    <t xml:space="preserve">Tecnología radio trunking digital iden </t>
  </si>
  <si>
    <t>Realizar el diseño y dimensionamiento para la operación del observatorio para el monitoreo y seguimiento a la oralidad en la Jurisdicción de lo Contencioso Administrativo.</t>
  </si>
  <si>
    <t>Prestar el servicio de capacitación en un Diplomado HSEQ (Sistemas de Gestión de Calidad, Control y Medio Ambiente).</t>
  </si>
  <si>
    <t>Adquirir mobiliario para la dotación de comedores  destinados a los servidores de la Rama Judicial, en las sedes que lo requieran y que cuenten con áreas debidamente adecuadas.</t>
  </si>
  <si>
    <t>48102001
48102004
48102009
52141502
52161505 
56112100 
56101500 
56121400</t>
  </si>
  <si>
    <t>Adquirir máquinas de trabajo cardiovascular y muscular de uso colectivo y otros elementos, con su respectiva instalación e implementación, requeridos para la dotación y el funcionamiento de gimnasios de los servidores judiciales de la Rama Judicial</t>
  </si>
  <si>
    <t>Adaptar el software GCC a las Normas Internacionales de Contabilidad para el Sector Gobierno – NICSP – y contar con un soporte técnico especializado que cubra los requerimientos de los usuarios de las Direcciones Seccionales del país.</t>
  </si>
  <si>
    <t xml:space="preserve">Carlos fernando Thomas cthomasb@deaj.ramajudicial.gov.co  3127011 Ext. 7026
</t>
  </si>
  <si>
    <t xml:space="preserve">81111500
81112200
81111504
</t>
  </si>
  <si>
    <t xml:space="preserve">81111900
81111901
91111902
81112000
81112005
</t>
  </si>
  <si>
    <t xml:space="preserve">2 meses </t>
  </si>
  <si>
    <t>81112000
81112200
81112205
81111500
81111504
81111704
81111705
81111707</t>
  </si>
  <si>
    <t>15121802
31211904
39131714
31161502
31201503
31211703
11162111
31151508
31211500
31162201
31211801
31211906
30263000
31211803
30161503</t>
  </si>
  <si>
    <t>11162111
26121609
26121612
39101605
39111801
39121406
39121407</t>
  </si>
  <si>
    <t>76111500
90101700
72102103</t>
  </si>
  <si>
    <t>Adquirir elementos de construcción y mantenimiento con destino  al Consejo Superior</t>
  </si>
  <si>
    <t>Adquirir e instalar elementos eléctricos  con destino  al Consejo Superior</t>
  </si>
  <si>
    <t>Realizar los estudios técnicos, diseños para el edificio de la sede despachos judiciales de la calle 64 con carrera 8° en la ciudad de Bogotá</t>
  </si>
  <si>
    <t xml:space="preserve">80101600
81101500
</t>
  </si>
  <si>
    <t>Contratación de la interventoría técnica, administrativa, financiera y contable para los servicios de Conectividad WAN, internet centralizado e internet para despachos judiciales, seguridad telemática, videoconferencias, almacenamiento de audiencias, correo electrónico institucional, Datacenter y audiencias virtuales+SSL/TSL</t>
  </si>
  <si>
    <t>Hasta Julio 31 de 2018</t>
  </si>
  <si>
    <t>$60.333.208.920</t>
  </si>
  <si>
    <t>$281.237.510</t>
  </si>
  <si>
    <t>Autorización de vigencias futuras Nro. 35916 de Agosto 12 de 2016</t>
  </si>
  <si>
    <t xml:space="preserve">Claudia Santamaría
csantamr@deaj.ramajudicial.gov.co
Héctor Fabio Jaramillo Ordóñez
hjaramio@deaj.ramajudicial.gov.co
</t>
  </si>
  <si>
    <t xml:space="preserve">83111601        81112401
81161711        81112102
81112101        81111801
81111708        83121703
81112003        81112105
</t>
  </si>
  <si>
    <t>$1.758.077.959</t>
  </si>
  <si>
    <t>$2.718.762.490</t>
  </si>
  <si>
    <t xml:space="preserve">Manuel De la Hoz  
mdelahoz@deaj.ramajudicial.gov.co
Héctor Fabio Jaramillo Ordóñez
hjaramio@deaj.ramajudicial.gov.co
</t>
  </si>
  <si>
    <t>agosto</t>
  </si>
  <si>
    <t>Arrendamiento inmubles para despachos de  Altas Cortes.</t>
  </si>
  <si>
    <t>Mantenimiento de muebles de oficina</t>
  </si>
  <si>
    <t>86101700
86101600
86111600</t>
  </si>
  <si>
    <t xml:space="preserve">72153613
73111505
</t>
  </si>
  <si>
    <t>Servicios profesionales de acompañamiento en la consolidación de los resultados arrojados por los instrumentos de trabajo utilizados en los Encuentros Distritales del Plan Decenal del Sistema de Justicia 2017-2027.</t>
  </si>
  <si>
    <t>5° Congreso Internacional de Derecho Penal, Criminología y Criminalística “Derecho Penal del conflicto y derecho Penal del postconflicto a realizarse los días 20 y 21 de Septiembre en  Bogotá.  Participaran 30 funcionarios y se debe contratar con la Universidad la gran Colombia.</t>
  </si>
  <si>
    <t>Hasta 30 de septiembre de 2016</t>
  </si>
  <si>
    <t>XII Congreso Mundial de Mediación y Cultura de Paz,  a realizarse del 26 de septiembre al 1 de octubre de 2016 en Bogotá. Participarán 40 funcionarios y se debe contratar con la Cámara de Comercio de Bogotá</t>
  </si>
  <si>
    <t>Hasta 5 de octubre de 2016</t>
  </si>
  <si>
    <t>$148.467.000</t>
  </si>
  <si>
    <t>$36.300.000</t>
  </si>
  <si>
    <t>45121504
45121602
45121603</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</si>
  <si>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</si>
  <si>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Aprobado</t>
  </si>
  <si>
    <t>81112200
81112300
80101500
81111800
32101600
43201400
43201500
43201600
43201800
43202200
43211500
43211600
43211700
43211900
43212100
43223300</t>
  </si>
  <si>
    <t>43211500
43211900
45111700
45111800
45111900
52161500
86141700</t>
  </si>
  <si>
    <t>Adquisición de Elementos Audiovisuales con destino a la Rama Judicial</t>
  </si>
  <si>
    <t>Inscripción de quince (15) funcionarios Judiciales  para la participación en el Congreso Internacional de Instituciones administrativas, inclusión, paz y convivencia, a realizarse los días 26, 27 y 28 de Octubre de 2016, en la ciudad de Bogotá</t>
  </si>
  <si>
    <t>Hasta 28 de octubre de 2016</t>
  </si>
  <si>
    <t>Autorizadas por Sala y ministerio de Hacienda</t>
  </si>
  <si>
    <t>Mantenimiento y mejoramiento de la planta física del  Palacio de Justicia y Sede Anexa  en la ciudad de Bogotá.</t>
  </si>
  <si>
    <t>Servicios profesionales y de apoyo a la gestión para realizar la clasificación y el cruce de la información así como la proyección de cobro de las incapacidades del año 2012 que entregue la  División de Asuntos Laborales de la Unidad de Recursos Humanos- Dirección Ejecutiva de Administración Judicial</t>
  </si>
  <si>
    <t>Elaborar, diseñar, diagramar, publicar, imprimir y reimprimir materiales académicos y demás servicios de publicaciones requeridos para el desarrollo y ejecución del Plan de Formación de la Rama Judicial.</t>
  </si>
  <si>
    <t>$352.440.242</t>
  </si>
  <si>
    <t>$336.240.242</t>
  </si>
  <si>
    <t>Vigencias futuras aprobadas mediante oficio No. 2-2016-04662 del 22 de abril de 2015, expedido por la Dirección General del Presupuesto Nacional del Ministerio de Hacienda y crédito Público</t>
  </si>
  <si>
    <t xml:space="preserve">Escuela Judicial “Rodrigo Lara Bonilla”, teléfono 3550666 Extensión 6423   </t>
  </si>
  <si>
    <t>40101811
40101604
48102010
24101506</t>
  </si>
  <si>
    <t>Adquisición de otras compras de equipo con destino a la Rama Judicial</t>
  </si>
  <si>
    <t>Adquirir relojes de correspondecia con destino a la Rama Judicial</t>
  </si>
  <si>
    <t>Servicios profesionales para la traducción oficial de sentencias relevantes de algunas jurisdicciones, del idioma español al ingles</t>
  </si>
  <si>
    <t>Noviembre</t>
  </si>
  <si>
    <t>1 meses y 15 días</t>
  </si>
  <si>
    <t>Adquirir Puntos Ecológicos con destino a la Rama Judicial</t>
  </si>
  <si>
    <t>Adquirir parqueadero para bicicletas (bicicletero) con destino al edificio sede de la DEAJ.</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</si>
</sst>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s>
  <fonts count="50">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u val="single"/>
      <sz val="11"/>
      <color indexed="12"/>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u val="single"/>
      <sz val="11"/>
      <color theme="10"/>
      <name val="Arial"/>
      <family val="2"/>
    </font>
    <font>
      <sz val="14"/>
      <color theme="1"/>
      <name val="Arial"/>
      <family val="2"/>
    </font>
    <font>
      <sz val="14"/>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75">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6"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8"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8" fillId="23" borderId="16" xfId="39" applyBorder="1" applyAlignment="1">
      <alignment horizontal="left" vertical="top" wrapText="1"/>
    </xf>
    <xf numFmtId="0" fontId="45"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5" fillId="0" borderId="0" xfId="0" applyFont="1" applyAlignment="1">
      <alignment horizontal="left" vertical="top" wrapText="1"/>
    </xf>
    <xf numFmtId="0" fontId="0" fillId="0" borderId="0" xfId="0" applyAlignment="1">
      <alignment horizontal="left" vertical="top" wrapText="1"/>
    </xf>
    <xf numFmtId="0" fontId="28" fillId="23" borderId="13" xfId="39" applyBorder="1" applyAlignment="1">
      <alignment horizontal="center" vertical="top" wrapText="1"/>
    </xf>
    <xf numFmtId="0" fontId="0" fillId="0" borderId="0" xfId="0" applyAlignment="1">
      <alignment horizontal="center" vertical="top" wrapText="1"/>
    </xf>
    <xf numFmtId="0" fontId="28" fillId="23" borderId="16" xfId="39" applyBorder="1" applyAlignment="1">
      <alignment horizontal="center" vertical="top" wrapText="1"/>
    </xf>
    <xf numFmtId="0" fontId="28"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8"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6" fillId="0" borderId="14" xfId="0" applyFont="1" applyFill="1" applyBorder="1" applyAlignment="1">
      <alignment horizontal="left" vertical="top" wrapText="1"/>
    </xf>
    <xf numFmtId="0" fontId="3" fillId="34" borderId="14" xfId="0" applyNumberFormat="1" applyFont="1" applyFill="1" applyBorder="1" applyAlignment="1">
      <alignment horizontal="left" vertical="top" wrapText="1"/>
    </xf>
    <xf numFmtId="0" fontId="3" fillId="34" borderId="14" xfId="0" applyFont="1" applyFill="1" applyBorder="1" applyAlignment="1">
      <alignment horizontal="center" vertical="center"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6" fillId="0" borderId="14" xfId="0" applyNumberFormat="1" applyFont="1" applyBorder="1" applyAlignment="1">
      <alignment horizontal="center" vertical="center" wrapText="1"/>
    </xf>
    <xf numFmtId="0" fontId="46" fillId="0" borderId="14" xfId="0" applyFont="1" applyBorder="1" applyAlignment="1">
      <alignment horizontal="center" vertical="center" wrapText="1"/>
    </xf>
    <xf numFmtId="184" fontId="46" fillId="0" borderId="14" xfId="0" applyNumberFormat="1" applyFont="1" applyBorder="1" applyAlignment="1">
      <alignment horizontal="right" vertical="center" wrapText="1"/>
    </xf>
    <xf numFmtId="0" fontId="46" fillId="0" borderId="14" xfId="0" applyFont="1" applyFill="1" applyBorder="1" applyAlignment="1">
      <alignment horizontal="center" vertical="center" wrapText="1"/>
    </xf>
    <xf numFmtId="184" fontId="46" fillId="0" borderId="14" xfId="0" applyNumberFormat="1" applyFont="1" applyFill="1" applyBorder="1" applyAlignment="1">
      <alignment horizontal="right" vertical="center"/>
    </xf>
    <xf numFmtId="15" fontId="46"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7" fillId="0" borderId="14" xfId="46" applyFont="1" applyFill="1" applyBorder="1" applyAlignment="1">
      <alignment horizontal="left" vertical="top" wrapText="1"/>
    </xf>
    <xf numFmtId="0" fontId="47" fillId="0" borderId="14" xfId="46" applyFont="1" applyBorder="1" applyAlignment="1">
      <alignment horizontal="left" vertical="top" wrapText="1"/>
    </xf>
    <xf numFmtId="0" fontId="4" fillId="0" borderId="14" xfId="0" applyFont="1" applyFill="1" applyBorder="1" applyAlignment="1">
      <alignment horizontal="left" vertical="top" wrapText="1"/>
    </xf>
    <xf numFmtId="0" fontId="48" fillId="0" borderId="14" xfId="0" applyFont="1" applyFill="1" applyBorder="1" applyAlignment="1">
      <alignment horizontal="left" vertical="top" wrapText="1"/>
    </xf>
    <xf numFmtId="0" fontId="4" fillId="34" borderId="14" xfId="0" applyFont="1" applyFill="1" applyBorder="1" applyAlignment="1">
      <alignment horizontal="left" vertical="top" wrapText="1"/>
    </xf>
    <xf numFmtId="0" fontId="49" fillId="0" borderId="14" xfId="0" applyFont="1" applyBorder="1" applyAlignment="1">
      <alignment horizontal="left" vertical="top" wrapText="1"/>
    </xf>
    <xf numFmtId="0" fontId="48" fillId="0" borderId="14" xfId="0" applyFont="1" applyBorder="1" applyAlignment="1">
      <alignment horizontal="left" vertical="top" wrapText="1"/>
    </xf>
    <xf numFmtId="3" fontId="48" fillId="0" borderId="14" xfId="54"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0" fillId="0" borderId="0" xfId="0" applyBorder="1" applyAlignment="1">
      <alignment vertical="top" wrapText="1"/>
    </xf>
    <xf numFmtId="0" fontId="28"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3" fillId="0" borderId="14" xfId="0" applyFont="1" applyBorder="1" applyAlignment="1">
      <alignment horizontal="left" vertical="top" wrapText="1"/>
    </xf>
    <xf numFmtId="184" fontId="46" fillId="34" borderId="14" xfId="0" applyNumberFormat="1" applyFont="1" applyFill="1" applyBorder="1" applyAlignment="1">
      <alignment horizontal="right" vertical="center"/>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2 6" xfId="55"/>
    <cellStyle name="Normal 2 6 2" xfId="56"/>
    <cellStyle name="Normal 2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dae@cendoj.ramajudicial.gov.co" TargetMode="External" /><Relationship Id="rId2" Type="http://schemas.openxmlformats.org/officeDocument/2006/relationships/hyperlink" Target="mailto:regnal@cendoj.ramajudicial.gov.co;mmartinm@cendoj.ramajudicial.gov.co;lleytonv@cendoj.ramajudicial.gov.co;fruizv@cendoj.rmajudicial.gov.co" TargetMode="External" /><Relationship Id="rId3" Type="http://schemas.openxmlformats.org/officeDocument/2006/relationships/hyperlink" Target="mailto:udae@cendoj.ramajudicial.gov.co" TargetMode="External" /><Relationship Id="rId4" Type="http://schemas.openxmlformats.org/officeDocument/2006/relationships/hyperlink" Target="mailto:spenuelg@deaj.ramajudicial.gov.co" TargetMode="External" /><Relationship Id="rId5" Type="http://schemas.openxmlformats.org/officeDocument/2006/relationships/hyperlink" Target="mailto:regnal@cendoj.ramajudicial.gov.co;mmartinm@cendoj.ramajudicial.gov.co;lleytonv@cendoj.ramajudicial.gov.co;fruizv@cendoj.rmajudicial.gov.co" TargetMode="External" /><Relationship Id="rId6" Type="http://schemas.openxmlformats.org/officeDocument/2006/relationships/hyperlink" Target="mailto:wmulforv@deaj.ramajudicial.gov.co"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36"/>
  <sheetViews>
    <sheetView tabSelected="1" zoomScale="65" zoomScaleNormal="65" zoomScalePageLayoutView="80" workbookViewId="0" topLeftCell="A34">
      <selection activeCell="H36" sqref="H36"/>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59</v>
      </c>
      <c r="F5" s="66" t="s">
        <v>27</v>
      </c>
      <c r="G5" s="67"/>
      <c r="H5" s="67"/>
      <c r="I5" s="68"/>
    </row>
    <row r="6" spans="2:9" ht="15">
      <c r="B6" s="16" t="s">
        <v>2</v>
      </c>
      <c r="C6" s="3" t="s">
        <v>60</v>
      </c>
      <c r="F6" s="69"/>
      <c r="G6" s="70"/>
      <c r="H6" s="70"/>
      <c r="I6" s="71"/>
    </row>
    <row r="7" spans="2:9" ht="15">
      <c r="B7" s="16" t="s">
        <v>3</v>
      </c>
      <c r="C7" s="4">
        <v>3127011</v>
      </c>
      <c r="F7" s="69"/>
      <c r="G7" s="70"/>
      <c r="H7" s="70"/>
      <c r="I7" s="71"/>
    </row>
    <row r="8" spans="2:9" ht="15">
      <c r="B8" s="16" t="s">
        <v>16</v>
      </c>
      <c r="C8" s="5" t="s">
        <v>61</v>
      </c>
      <c r="F8" s="69"/>
      <c r="G8" s="70"/>
      <c r="H8" s="70"/>
      <c r="I8" s="71"/>
    </row>
    <row r="9" spans="2:9" ht="210">
      <c r="B9" s="16" t="s">
        <v>19</v>
      </c>
      <c r="C9" s="3" t="s">
        <v>406</v>
      </c>
      <c r="F9" s="72"/>
      <c r="G9" s="73"/>
      <c r="H9" s="73"/>
      <c r="I9" s="74"/>
    </row>
    <row r="10" spans="2:9" ht="45">
      <c r="B10" s="16" t="s">
        <v>4</v>
      </c>
      <c r="C10" s="3" t="s">
        <v>62</v>
      </c>
      <c r="F10" s="6"/>
      <c r="G10" s="6"/>
      <c r="H10" s="25"/>
      <c r="I10" s="25"/>
    </row>
    <row r="11" spans="2:9" ht="30">
      <c r="B11" s="16" t="s">
        <v>5</v>
      </c>
      <c r="C11" s="3" t="s">
        <v>63</v>
      </c>
      <c r="F11" s="66" t="s">
        <v>26</v>
      </c>
      <c r="G11" s="67"/>
      <c r="H11" s="67"/>
      <c r="I11" s="68"/>
    </row>
    <row r="12" spans="2:9" ht="15">
      <c r="B12" s="16" t="s">
        <v>23</v>
      </c>
      <c r="C12" s="7">
        <f>+SUM(I19:I208)</f>
        <v>117518350926.14</v>
      </c>
      <c r="D12" s="27"/>
      <c r="F12" s="69"/>
      <c r="G12" s="70"/>
      <c r="H12" s="70"/>
      <c r="I12" s="71"/>
    </row>
    <row r="13" spans="2:9" ht="45">
      <c r="B13" s="16" t="s">
        <v>24</v>
      </c>
      <c r="C13" s="7">
        <v>689454000</v>
      </c>
      <c r="F13" s="69"/>
      <c r="G13" s="70"/>
      <c r="H13" s="70"/>
      <c r="I13" s="71"/>
    </row>
    <row r="14" spans="2:9" ht="45">
      <c r="B14" s="16" t="s">
        <v>25</v>
      </c>
      <c r="C14" s="7">
        <v>68945400</v>
      </c>
      <c r="F14" s="69"/>
      <c r="G14" s="70"/>
      <c r="H14" s="70"/>
      <c r="I14" s="71"/>
    </row>
    <row r="15" spans="2:9" ht="45.75" thickBot="1">
      <c r="B15" s="17" t="s">
        <v>18</v>
      </c>
      <c r="C15" s="8">
        <v>42663</v>
      </c>
      <c r="F15" s="72"/>
      <c r="G15" s="73"/>
      <c r="H15" s="73"/>
      <c r="I15" s="74"/>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61" t="s">
        <v>14</v>
      </c>
      <c r="M18" s="58"/>
      <c r="N18" s="58"/>
    </row>
    <row r="19" spans="2:14" s="31" customFormat="1" ht="370.5">
      <c r="B19" s="37" t="s">
        <v>360</v>
      </c>
      <c r="C19" s="52" t="s">
        <v>121</v>
      </c>
      <c r="D19" s="32" t="s">
        <v>42</v>
      </c>
      <c r="E19" s="32" t="s">
        <v>30</v>
      </c>
      <c r="F19" s="32" t="s">
        <v>31</v>
      </c>
      <c r="G19" s="32" t="s">
        <v>32</v>
      </c>
      <c r="H19" s="41">
        <v>8239845</v>
      </c>
      <c r="I19" s="41">
        <v>8239845</v>
      </c>
      <c r="J19" s="32" t="s">
        <v>33</v>
      </c>
      <c r="K19" s="32" t="s">
        <v>30</v>
      </c>
      <c r="L19" s="33" t="s">
        <v>34</v>
      </c>
      <c r="M19" s="62"/>
      <c r="N19" s="59"/>
    </row>
    <row r="20" spans="2:14" s="31" customFormat="1" ht="42.75">
      <c r="B20" s="37" t="s">
        <v>108</v>
      </c>
      <c r="C20" s="52" t="s">
        <v>73</v>
      </c>
      <c r="D20" s="32" t="s">
        <v>47</v>
      </c>
      <c r="E20" s="32" t="s">
        <v>30</v>
      </c>
      <c r="F20" s="32" t="s">
        <v>31</v>
      </c>
      <c r="G20" s="32" t="s">
        <v>32</v>
      </c>
      <c r="H20" s="41">
        <v>11235325</v>
      </c>
      <c r="I20" s="41">
        <v>11235325</v>
      </c>
      <c r="J20" s="32" t="s">
        <v>33</v>
      </c>
      <c r="K20" s="32" t="s">
        <v>30</v>
      </c>
      <c r="L20" s="33" t="s">
        <v>34</v>
      </c>
      <c r="M20" s="62"/>
      <c r="N20" s="59"/>
    </row>
    <row r="21" spans="2:14" s="31" customFormat="1" ht="57">
      <c r="B21" s="37" t="s">
        <v>109</v>
      </c>
      <c r="C21" s="52" t="s">
        <v>69</v>
      </c>
      <c r="D21" s="32" t="s">
        <v>114</v>
      </c>
      <c r="E21" s="32" t="s">
        <v>30</v>
      </c>
      <c r="F21" s="32" t="s">
        <v>31</v>
      </c>
      <c r="G21" s="32" t="s">
        <v>32</v>
      </c>
      <c r="H21" s="41">
        <v>7517740</v>
      </c>
      <c r="I21" s="41">
        <v>7517740</v>
      </c>
      <c r="J21" s="32" t="s">
        <v>33</v>
      </c>
      <c r="K21" s="32" t="s">
        <v>30</v>
      </c>
      <c r="L21" s="33" t="s">
        <v>34</v>
      </c>
      <c r="M21" s="62"/>
      <c r="N21" s="59"/>
    </row>
    <row r="22" spans="2:14" s="31" customFormat="1" ht="42.75">
      <c r="B22" s="37" t="s">
        <v>89</v>
      </c>
      <c r="C22" s="52" t="s">
        <v>70</v>
      </c>
      <c r="D22" s="32" t="s">
        <v>88</v>
      </c>
      <c r="E22" s="32" t="s">
        <v>30</v>
      </c>
      <c r="F22" s="32" t="s">
        <v>31</v>
      </c>
      <c r="G22" s="32" t="s">
        <v>32</v>
      </c>
      <c r="H22" s="41">
        <v>63864872</v>
      </c>
      <c r="I22" s="41">
        <v>63864872</v>
      </c>
      <c r="J22" s="32" t="s">
        <v>33</v>
      </c>
      <c r="K22" s="32" t="s">
        <v>30</v>
      </c>
      <c r="L22" s="33" t="s">
        <v>34</v>
      </c>
      <c r="M22" s="62"/>
      <c r="N22" s="59"/>
    </row>
    <row r="23" spans="2:14" s="31" customFormat="1" ht="171">
      <c r="B23" s="37" t="s">
        <v>110</v>
      </c>
      <c r="C23" s="52" t="s">
        <v>287</v>
      </c>
      <c r="D23" s="32" t="s">
        <v>56</v>
      </c>
      <c r="E23" s="32" t="s">
        <v>30</v>
      </c>
      <c r="F23" s="32" t="s">
        <v>31</v>
      </c>
      <c r="G23" s="32" t="s">
        <v>32</v>
      </c>
      <c r="H23" s="41">
        <v>17426757</v>
      </c>
      <c r="I23" s="41">
        <v>17426757</v>
      </c>
      <c r="J23" s="32" t="s">
        <v>33</v>
      </c>
      <c r="K23" s="32" t="s">
        <v>30</v>
      </c>
      <c r="L23" s="33" t="s">
        <v>34</v>
      </c>
      <c r="M23" s="62"/>
      <c r="N23" s="59"/>
    </row>
    <row r="24" spans="2:14" s="31" customFormat="1" ht="42.75">
      <c r="B24" s="37" t="s">
        <v>65</v>
      </c>
      <c r="C24" s="52" t="s">
        <v>74</v>
      </c>
      <c r="D24" s="32" t="s">
        <v>42</v>
      </c>
      <c r="E24" s="32" t="s">
        <v>30</v>
      </c>
      <c r="F24" s="32" t="s">
        <v>31</v>
      </c>
      <c r="G24" s="32" t="s">
        <v>32</v>
      </c>
      <c r="H24" s="41">
        <v>15061318</v>
      </c>
      <c r="I24" s="41">
        <v>15061318</v>
      </c>
      <c r="J24" s="32" t="s">
        <v>33</v>
      </c>
      <c r="K24" s="32" t="s">
        <v>30</v>
      </c>
      <c r="L24" s="33" t="s">
        <v>34</v>
      </c>
      <c r="M24" s="62"/>
      <c r="N24" s="59"/>
    </row>
    <row r="25" spans="2:14" s="31" customFormat="1" ht="42.75">
      <c r="B25" s="37" t="s">
        <v>38</v>
      </c>
      <c r="C25" s="52" t="s">
        <v>75</v>
      </c>
      <c r="D25" s="32" t="s">
        <v>29</v>
      </c>
      <c r="E25" s="32" t="s">
        <v>30</v>
      </c>
      <c r="F25" s="32" t="s">
        <v>31</v>
      </c>
      <c r="G25" s="32" t="s">
        <v>32</v>
      </c>
      <c r="H25" s="41">
        <v>4290690</v>
      </c>
      <c r="I25" s="41">
        <v>4290690</v>
      </c>
      <c r="J25" s="32" t="s">
        <v>33</v>
      </c>
      <c r="K25" s="32" t="s">
        <v>30</v>
      </c>
      <c r="L25" s="33" t="s">
        <v>34</v>
      </c>
      <c r="M25" s="62"/>
      <c r="N25" s="59"/>
    </row>
    <row r="26" spans="2:14" s="31" customFormat="1" ht="42.75">
      <c r="B26" s="37" t="s">
        <v>106</v>
      </c>
      <c r="C26" s="52" t="s">
        <v>119</v>
      </c>
      <c r="D26" s="32" t="s">
        <v>36</v>
      </c>
      <c r="E26" s="32" t="s">
        <v>30</v>
      </c>
      <c r="F26" s="32" t="s">
        <v>31</v>
      </c>
      <c r="G26" s="32" t="s">
        <v>32</v>
      </c>
      <c r="H26" s="41">
        <v>51694752</v>
      </c>
      <c r="I26" s="41">
        <v>51694752</v>
      </c>
      <c r="J26" s="32" t="s">
        <v>33</v>
      </c>
      <c r="K26" s="32" t="s">
        <v>30</v>
      </c>
      <c r="L26" s="33" t="s">
        <v>34</v>
      </c>
      <c r="M26" s="62"/>
      <c r="N26" s="59"/>
    </row>
    <row r="27" spans="2:14" s="31" customFormat="1" ht="42.75">
      <c r="B27" s="37">
        <v>44103100</v>
      </c>
      <c r="C27" s="52" t="s">
        <v>288</v>
      </c>
      <c r="D27" s="32" t="s">
        <v>35</v>
      </c>
      <c r="E27" s="32" t="s">
        <v>30</v>
      </c>
      <c r="F27" s="32" t="s">
        <v>31</v>
      </c>
      <c r="G27" s="32" t="s">
        <v>32</v>
      </c>
      <c r="H27" s="41">
        <v>4397065</v>
      </c>
      <c r="I27" s="41">
        <v>4397065</v>
      </c>
      <c r="J27" s="32" t="s">
        <v>33</v>
      </c>
      <c r="K27" s="32" t="s">
        <v>30</v>
      </c>
      <c r="L27" s="33" t="s">
        <v>34</v>
      </c>
      <c r="M27" s="62"/>
      <c r="N27" s="59"/>
    </row>
    <row r="28" spans="2:14" s="31" customFormat="1" ht="42.75">
      <c r="B28" s="37" t="s">
        <v>66</v>
      </c>
      <c r="C28" s="52" t="s">
        <v>71</v>
      </c>
      <c r="D28" s="32" t="s">
        <v>29</v>
      </c>
      <c r="E28" s="32" t="s">
        <v>30</v>
      </c>
      <c r="F28" s="32" t="s">
        <v>31</v>
      </c>
      <c r="G28" s="32" t="s">
        <v>32</v>
      </c>
      <c r="H28" s="41">
        <v>11361017</v>
      </c>
      <c r="I28" s="41">
        <v>11361017</v>
      </c>
      <c r="J28" s="32" t="s">
        <v>33</v>
      </c>
      <c r="K28" s="32" t="s">
        <v>30</v>
      </c>
      <c r="L28" s="33" t="s">
        <v>34</v>
      </c>
      <c r="M28" s="62"/>
      <c r="N28" s="59"/>
    </row>
    <row r="29" spans="2:14" s="31" customFormat="1" ht="409.5">
      <c r="B29" s="37" t="s">
        <v>316</v>
      </c>
      <c r="C29" s="53" t="s">
        <v>104</v>
      </c>
      <c r="D29" s="32" t="s">
        <v>29</v>
      </c>
      <c r="E29" s="32" t="s">
        <v>30</v>
      </c>
      <c r="F29" s="32" t="s">
        <v>54</v>
      </c>
      <c r="G29" s="32" t="s">
        <v>32</v>
      </c>
      <c r="H29" s="41">
        <v>366450534</v>
      </c>
      <c r="I29" s="41">
        <v>366450534</v>
      </c>
      <c r="J29" s="32" t="s">
        <v>33</v>
      </c>
      <c r="K29" s="32" t="s">
        <v>30</v>
      </c>
      <c r="L29" s="33" t="s">
        <v>34</v>
      </c>
      <c r="M29" s="62"/>
      <c r="N29" s="59"/>
    </row>
    <row r="30" spans="2:14" s="31" customFormat="1" ht="54">
      <c r="B30" s="37">
        <v>81112501</v>
      </c>
      <c r="C30" s="52" t="s">
        <v>76</v>
      </c>
      <c r="D30" s="32" t="s">
        <v>88</v>
      </c>
      <c r="E30" s="32" t="s">
        <v>30</v>
      </c>
      <c r="F30" s="32" t="s">
        <v>31</v>
      </c>
      <c r="G30" s="32" t="s">
        <v>32</v>
      </c>
      <c r="H30" s="41">
        <v>27111000</v>
      </c>
      <c r="I30" s="41">
        <v>27111000</v>
      </c>
      <c r="J30" s="32" t="s">
        <v>33</v>
      </c>
      <c r="K30" s="32" t="s">
        <v>30</v>
      </c>
      <c r="L30" s="33" t="s">
        <v>34</v>
      </c>
      <c r="M30" s="62"/>
      <c r="N30" s="59"/>
    </row>
    <row r="31" spans="2:14" s="31" customFormat="1" ht="299.25">
      <c r="B31" s="37" t="s">
        <v>111</v>
      </c>
      <c r="C31" s="52" t="s">
        <v>77</v>
      </c>
      <c r="D31" s="32" t="s">
        <v>114</v>
      </c>
      <c r="E31" s="32" t="s">
        <v>30</v>
      </c>
      <c r="F31" s="32" t="s">
        <v>31</v>
      </c>
      <c r="G31" s="32" t="s">
        <v>32</v>
      </c>
      <c r="H31" s="41">
        <v>31550852</v>
      </c>
      <c r="I31" s="41">
        <v>31550852</v>
      </c>
      <c r="J31" s="32" t="s">
        <v>33</v>
      </c>
      <c r="K31" s="32" t="s">
        <v>30</v>
      </c>
      <c r="L31" s="33" t="s">
        <v>34</v>
      </c>
      <c r="M31" s="62"/>
      <c r="N31" s="59"/>
    </row>
    <row r="32" spans="2:14" s="31" customFormat="1" ht="213.75">
      <c r="B32" s="37" t="s">
        <v>376</v>
      </c>
      <c r="C32" s="52" t="s">
        <v>379</v>
      </c>
      <c r="D32" s="32" t="s">
        <v>47</v>
      </c>
      <c r="E32" s="32" t="s">
        <v>30</v>
      </c>
      <c r="F32" s="32" t="s">
        <v>31</v>
      </c>
      <c r="G32" s="32" t="s">
        <v>32</v>
      </c>
      <c r="H32" s="41">
        <v>28763127</v>
      </c>
      <c r="I32" s="41">
        <v>28763127</v>
      </c>
      <c r="J32" s="32" t="s">
        <v>33</v>
      </c>
      <c r="K32" s="32" t="s">
        <v>30</v>
      </c>
      <c r="L32" s="33" t="s">
        <v>34</v>
      </c>
      <c r="M32" s="36"/>
      <c r="N32" s="59"/>
    </row>
    <row r="33" spans="2:14" s="31" customFormat="1" ht="99.75">
      <c r="B33" s="37" t="s">
        <v>377</v>
      </c>
      <c r="C33" s="52" t="s">
        <v>380</v>
      </c>
      <c r="D33" s="32" t="s">
        <v>56</v>
      </c>
      <c r="E33" s="32" t="s">
        <v>30</v>
      </c>
      <c r="F33" s="32" t="s">
        <v>54</v>
      </c>
      <c r="G33" s="32" t="s">
        <v>32</v>
      </c>
      <c r="H33" s="41">
        <v>97080363</v>
      </c>
      <c r="I33" s="41">
        <v>97080363</v>
      </c>
      <c r="J33" s="32" t="s">
        <v>33</v>
      </c>
      <c r="K33" s="32" t="s">
        <v>30</v>
      </c>
      <c r="L33" s="33" t="s">
        <v>34</v>
      </c>
      <c r="M33" s="36"/>
      <c r="N33" s="59"/>
    </row>
    <row r="34" spans="2:14" s="31" customFormat="1" ht="42.75">
      <c r="B34" s="37" t="s">
        <v>405</v>
      </c>
      <c r="C34" s="52" t="s">
        <v>410</v>
      </c>
      <c r="D34" s="32" t="s">
        <v>114</v>
      </c>
      <c r="E34" s="32" t="s">
        <v>30</v>
      </c>
      <c r="F34" s="32" t="s">
        <v>31</v>
      </c>
      <c r="G34" s="32" t="s">
        <v>32</v>
      </c>
      <c r="H34" s="41">
        <v>16881255</v>
      </c>
      <c r="I34" s="41">
        <v>16881255</v>
      </c>
      <c r="J34" s="32" t="s">
        <v>33</v>
      </c>
      <c r="K34" s="32" t="s">
        <v>30</v>
      </c>
      <c r="L34" s="33" t="s">
        <v>34</v>
      </c>
      <c r="M34" s="36"/>
      <c r="N34" s="59"/>
    </row>
    <row r="35" spans="2:14" s="31" customFormat="1" ht="57">
      <c r="B35" s="37" t="s">
        <v>421</v>
      </c>
      <c r="C35" s="52" t="s">
        <v>422</v>
      </c>
      <c r="D35" s="32" t="s">
        <v>425</v>
      </c>
      <c r="E35" s="32" t="s">
        <v>30</v>
      </c>
      <c r="F35" s="32" t="s">
        <v>31</v>
      </c>
      <c r="G35" s="32" t="s">
        <v>32</v>
      </c>
      <c r="H35" s="41">
        <v>28261521</v>
      </c>
      <c r="I35" s="41">
        <v>28261521</v>
      </c>
      <c r="J35" s="32" t="s">
        <v>33</v>
      </c>
      <c r="K35" s="32" t="s">
        <v>30</v>
      </c>
      <c r="L35" s="33" t="s">
        <v>34</v>
      </c>
      <c r="M35" s="36"/>
      <c r="N35" s="59"/>
    </row>
    <row r="36" spans="2:14" s="31" customFormat="1" ht="42.75">
      <c r="B36" s="37">
        <v>44102402</v>
      </c>
      <c r="C36" s="52" t="s">
        <v>423</v>
      </c>
      <c r="D36" s="32" t="s">
        <v>425</v>
      </c>
      <c r="E36" s="32" t="s">
        <v>30</v>
      </c>
      <c r="F36" s="32" t="s">
        <v>31</v>
      </c>
      <c r="G36" s="32" t="s">
        <v>32</v>
      </c>
      <c r="H36" s="41">
        <v>65112913</v>
      </c>
      <c r="I36" s="41">
        <v>65112913</v>
      </c>
      <c r="J36" s="32" t="s">
        <v>33</v>
      </c>
      <c r="K36" s="32" t="s">
        <v>30</v>
      </c>
      <c r="L36" s="33" t="s">
        <v>34</v>
      </c>
      <c r="M36" s="36"/>
      <c r="N36" s="59"/>
    </row>
    <row r="37" spans="2:14" s="31" customFormat="1" ht="42.75">
      <c r="B37" s="37">
        <v>95121646</v>
      </c>
      <c r="C37" s="52" t="s">
        <v>428</v>
      </c>
      <c r="D37" s="32" t="s">
        <v>425</v>
      </c>
      <c r="E37" s="32" t="s">
        <v>30</v>
      </c>
      <c r="F37" s="32" t="s">
        <v>31</v>
      </c>
      <c r="G37" s="32" t="s">
        <v>32</v>
      </c>
      <c r="H37" s="41">
        <v>988150</v>
      </c>
      <c r="I37" s="41">
        <v>988150</v>
      </c>
      <c r="J37" s="32" t="s">
        <v>33</v>
      </c>
      <c r="K37" s="32" t="s">
        <v>30</v>
      </c>
      <c r="L37" s="33" t="s">
        <v>34</v>
      </c>
      <c r="M37" s="36"/>
      <c r="N37" s="59"/>
    </row>
    <row r="38" spans="2:14" s="31" customFormat="1" ht="42.75">
      <c r="B38" s="37">
        <v>47121700</v>
      </c>
      <c r="C38" s="52" t="s">
        <v>427</v>
      </c>
      <c r="D38" s="32" t="s">
        <v>114</v>
      </c>
      <c r="E38" s="32" t="s">
        <v>30</v>
      </c>
      <c r="F38" s="32" t="s">
        <v>31</v>
      </c>
      <c r="G38" s="32" t="s">
        <v>32</v>
      </c>
      <c r="H38" s="41">
        <v>3000000</v>
      </c>
      <c r="I38" s="41">
        <v>3000000</v>
      </c>
      <c r="J38" s="32" t="s">
        <v>33</v>
      </c>
      <c r="K38" s="32" t="s">
        <v>30</v>
      </c>
      <c r="L38" s="33" t="s">
        <v>34</v>
      </c>
      <c r="M38" s="36"/>
      <c r="N38" s="59"/>
    </row>
    <row r="39" spans="2:14" s="31" customFormat="1" ht="42.75">
      <c r="B39" s="39">
        <v>43191500</v>
      </c>
      <c r="C39" s="52" t="s">
        <v>364</v>
      </c>
      <c r="D39" s="43" t="s">
        <v>56</v>
      </c>
      <c r="E39" s="32" t="s">
        <v>39</v>
      </c>
      <c r="F39" s="32" t="s">
        <v>43</v>
      </c>
      <c r="G39" s="32" t="s">
        <v>32</v>
      </c>
      <c r="H39" s="41">
        <v>64390754</v>
      </c>
      <c r="I39" s="41">
        <v>23514050</v>
      </c>
      <c r="J39" s="32" t="s">
        <v>37</v>
      </c>
      <c r="K39" s="32" t="s">
        <v>351</v>
      </c>
      <c r="L39" s="33" t="s">
        <v>41</v>
      </c>
      <c r="M39" s="36"/>
      <c r="N39" s="59"/>
    </row>
    <row r="40" spans="2:14" s="31" customFormat="1" ht="133.5" customHeight="1">
      <c r="B40" s="39" t="s">
        <v>350</v>
      </c>
      <c r="C40" s="52" t="s">
        <v>353</v>
      </c>
      <c r="D40" s="43" t="s">
        <v>114</v>
      </c>
      <c r="E40" s="32" t="s">
        <v>39</v>
      </c>
      <c r="F40" s="32" t="s">
        <v>45</v>
      </c>
      <c r="G40" s="32" t="s">
        <v>32</v>
      </c>
      <c r="H40" s="41">
        <v>21888587454</v>
      </c>
      <c r="I40" s="41">
        <v>767299577</v>
      </c>
      <c r="J40" s="32" t="s">
        <v>37</v>
      </c>
      <c r="K40" s="32" t="s">
        <v>351</v>
      </c>
      <c r="L40" s="33" t="s">
        <v>352</v>
      </c>
      <c r="M40" s="36"/>
      <c r="N40" s="59"/>
    </row>
    <row r="41" spans="2:13" s="31" customFormat="1" ht="126">
      <c r="B41" s="39" t="s">
        <v>347</v>
      </c>
      <c r="C41" s="52" t="s">
        <v>348</v>
      </c>
      <c r="D41" s="43" t="s">
        <v>56</v>
      </c>
      <c r="E41" s="32" t="s">
        <v>39</v>
      </c>
      <c r="F41" s="32" t="s">
        <v>67</v>
      </c>
      <c r="G41" s="32" t="s">
        <v>30</v>
      </c>
      <c r="H41" s="41">
        <v>0</v>
      </c>
      <c r="I41" s="41">
        <v>0</v>
      </c>
      <c r="J41" s="32" t="s">
        <v>33</v>
      </c>
      <c r="K41" s="32" t="s">
        <v>30</v>
      </c>
      <c r="L41" s="33" t="s">
        <v>349</v>
      </c>
      <c r="M41" s="36"/>
    </row>
    <row r="42" spans="2:14" s="31" customFormat="1" ht="28.5">
      <c r="B42" s="39">
        <v>80131500</v>
      </c>
      <c r="C42" s="52" t="s">
        <v>313</v>
      </c>
      <c r="D42" s="43" t="s">
        <v>35</v>
      </c>
      <c r="E42" s="32" t="s">
        <v>274</v>
      </c>
      <c r="F42" s="32" t="s">
        <v>43</v>
      </c>
      <c r="G42" s="32" t="s">
        <v>32</v>
      </c>
      <c r="H42" s="41">
        <v>2508130724</v>
      </c>
      <c r="I42" s="41">
        <v>1149012767</v>
      </c>
      <c r="J42" s="32" t="s">
        <v>37</v>
      </c>
      <c r="K42" s="32" t="s">
        <v>315</v>
      </c>
      <c r="L42" s="33" t="s">
        <v>314</v>
      </c>
      <c r="M42" s="62"/>
      <c r="N42" s="59"/>
    </row>
    <row r="43" spans="2:14" s="31" customFormat="1" ht="57">
      <c r="B43" s="39" t="s">
        <v>122</v>
      </c>
      <c r="C43" s="52" t="s">
        <v>414</v>
      </c>
      <c r="D43" s="43" t="s">
        <v>114</v>
      </c>
      <c r="E43" s="32" t="s">
        <v>53</v>
      </c>
      <c r="F43" s="32" t="s">
        <v>165</v>
      </c>
      <c r="G43" s="32" t="s">
        <v>32</v>
      </c>
      <c r="H43" s="41">
        <v>656099654</v>
      </c>
      <c r="I43" s="41">
        <v>656099654</v>
      </c>
      <c r="J43" s="32" t="s">
        <v>33</v>
      </c>
      <c r="K43" s="32" t="s">
        <v>30</v>
      </c>
      <c r="L43" s="33" t="s">
        <v>127</v>
      </c>
      <c r="M43" s="62"/>
      <c r="N43" s="59"/>
    </row>
    <row r="44" spans="2:14" s="31" customFormat="1" ht="57">
      <c r="B44" s="39">
        <v>72151207</v>
      </c>
      <c r="C44" s="52" t="s">
        <v>126</v>
      </c>
      <c r="D44" s="43" t="s">
        <v>36</v>
      </c>
      <c r="E44" s="32" t="s">
        <v>49</v>
      </c>
      <c r="F44" s="32" t="s">
        <v>31</v>
      </c>
      <c r="G44" s="32" t="s">
        <v>32</v>
      </c>
      <c r="H44" s="41">
        <v>48000000</v>
      </c>
      <c r="I44" s="41">
        <v>48000000</v>
      </c>
      <c r="J44" s="32" t="s">
        <v>33</v>
      </c>
      <c r="K44" s="32" t="s">
        <v>30</v>
      </c>
      <c r="L44" s="33" t="s">
        <v>127</v>
      </c>
      <c r="M44" s="62"/>
      <c r="N44" s="59"/>
    </row>
    <row r="45" spans="2:14" s="31" customFormat="1" ht="57">
      <c r="B45" s="39">
        <v>72151207</v>
      </c>
      <c r="C45" s="52" t="s">
        <v>126</v>
      </c>
      <c r="D45" s="43" t="s">
        <v>114</v>
      </c>
      <c r="E45" s="32" t="s">
        <v>39</v>
      </c>
      <c r="F45" s="32" t="s">
        <v>40</v>
      </c>
      <c r="G45" s="32" t="s">
        <v>32</v>
      </c>
      <c r="H45" s="41" t="s">
        <v>403</v>
      </c>
      <c r="I45" s="41" t="s">
        <v>404</v>
      </c>
      <c r="J45" s="32" t="s">
        <v>37</v>
      </c>
      <c r="K45" s="32" t="s">
        <v>351</v>
      </c>
      <c r="L45" s="33" t="s">
        <v>127</v>
      </c>
      <c r="M45" s="62"/>
      <c r="N45" s="59"/>
    </row>
    <row r="46" spans="2:14" s="31" customFormat="1" ht="90">
      <c r="B46" s="39">
        <v>72151514</v>
      </c>
      <c r="C46" s="52" t="s">
        <v>340</v>
      </c>
      <c r="D46" s="43" t="s">
        <v>341</v>
      </c>
      <c r="E46" s="32" t="s">
        <v>120</v>
      </c>
      <c r="F46" s="32" t="s">
        <v>31</v>
      </c>
      <c r="G46" s="32" t="s">
        <v>32</v>
      </c>
      <c r="H46" s="41" t="s">
        <v>342</v>
      </c>
      <c r="I46" s="41" t="s">
        <v>342</v>
      </c>
      <c r="J46" s="32" t="s">
        <v>33</v>
      </c>
      <c r="K46" s="32" t="s">
        <v>30</v>
      </c>
      <c r="L46" s="33" t="s">
        <v>127</v>
      </c>
      <c r="M46" s="62"/>
      <c r="N46" s="59"/>
    </row>
    <row r="47" spans="2:14" s="31" customFormat="1" ht="57">
      <c r="B47" s="39">
        <v>72151700</v>
      </c>
      <c r="C47" s="54" t="s">
        <v>128</v>
      </c>
      <c r="D47" s="43" t="s">
        <v>114</v>
      </c>
      <c r="E47" s="32" t="s">
        <v>39</v>
      </c>
      <c r="F47" s="32" t="s">
        <v>40</v>
      </c>
      <c r="G47" s="32" t="s">
        <v>32</v>
      </c>
      <c r="H47" s="41">
        <v>467970000</v>
      </c>
      <c r="I47" s="41">
        <v>57000000</v>
      </c>
      <c r="J47" s="32" t="s">
        <v>37</v>
      </c>
      <c r="K47" s="32" t="s">
        <v>351</v>
      </c>
      <c r="L47" s="33" t="s">
        <v>127</v>
      </c>
      <c r="M47" s="62"/>
      <c r="N47" s="59"/>
    </row>
    <row r="48" spans="2:14" s="31" customFormat="1" ht="57">
      <c r="B48" s="39">
        <v>72101506</v>
      </c>
      <c r="C48" s="52" t="s">
        <v>130</v>
      </c>
      <c r="D48" s="32" t="s">
        <v>114</v>
      </c>
      <c r="E48" s="32" t="s">
        <v>39</v>
      </c>
      <c r="F48" s="32" t="s">
        <v>43</v>
      </c>
      <c r="G48" s="32" t="s">
        <v>32</v>
      </c>
      <c r="H48" s="41">
        <v>332100000</v>
      </c>
      <c r="I48" s="41">
        <v>54000000</v>
      </c>
      <c r="J48" s="32" t="s">
        <v>37</v>
      </c>
      <c r="K48" s="32" t="s">
        <v>351</v>
      </c>
      <c r="L48" s="33" t="s">
        <v>127</v>
      </c>
      <c r="M48" s="62"/>
      <c r="N48" s="59"/>
    </row>
    <row r="49" spans="2:14" s="31" customFormat="1" ht="42.75">
      <c r="B49" s="39">
        <v>72101506</v>
      </c>
      <c r="C49" s="52" t="s">
        <v>131</v>
      </c>
      <c r="D49" s="32" t="s">
        <v>114</v>
      </c>
      <c r="E49" s="32" t="s">
        <v>39</v>
      </c>
      <c r="F49" s="32" t="s">
        <v>43</v>
      </c>
      <c r="G49" s="32" t="s">
        <v>32</v>
      </c>
      <c r="H49" s="41">
        <v>68800000</v>
      </c>
      <c r="I49" s="41">
        <v>15000000</v>
      </c>
      <c r="J49" s="32" t="s">
        <v>37</v>
      </c>
      <c r="K49" s="32" t="s">
        <v>351</v>
      </c>
      <c r="L49" s="33" t="s">
        <v>41</v>
      </c>
      <c r="M49" s="62"/>
      <c r="N49" s="59"/>
    </row>
    <row r="50" spans="2:14" s="31" customFormat="1" ht="57">
      <c r="B50" s="39">
        <v>72101506</v>
      </c>
      <c r="C50" s="52" t="s">
        <v>44</v>
      </c>
      <c r="D50" s="32" t="s">
        <v>87</v>
      </c>
      <c r="E50" s="32" t="s">
        <v>81</v>
      </c>
      <c r="F50" s="32" t="s">
        <v>43</v>
      </c>
      <c r="G50" s="32" t="s">
        <v>32</v>
      </c>
      <c r="H50" s="41">
        <v>5100000</v>
      </c>
      <c r="I50" s="41">
        <v>5100000</v>
      </c>
      <c r="J50" s="32" t="s">
        <v>33</v>
      </c>
      <c r="K50" s="32" t="s">
        <v>30</v>
      </c>
      <c r="L50" s="33" t="s">
        <v>132</v>
      </c>
      <c r="M50" s="62"/>
      <c r="N50" s="59"/>
    </row>
    <row r="51" spans="2:14" s="31" customFormat="1" ht="57">
      <c r="B51" s="39">
        <v>72154022</v>
      </c>
      <c r="C51" s="52" t="s">
        <v>133</v>
      </c>
      <c r="D51" s="32" t="s">
        <v>114</v>
      </c>
      <c r="E51" s="32" t="s">
        <v>39</v>
      </c>
      <c r="F51" s="32" t="s">
        <v>40</v>
      </c>
      <c r="G51" s="32" t="s">
        <v>32</v>
      </c>
      <c r="H51" s="41">
        <v>128520000</v>
      </c>
      <c r="I51" s="41">
        <v>42000000</v>
      </c>
      <c r="J51" s="32" t="s">
        <v>37</v>
      </c>
      <c r="K51" s="32" t="s">
        <v>351</v>
      </c>
      <c r="L51" s="33" t="s">
        <v>127</v>
      </c>
      <c r="M51" s="62"/>
      <c r="N51" s="59"/>
    </row>
    <row r="52" spans="2:14" s="31" customFormat="1" ht="57">
      <c r="B52" s="39">
        <v>72154022</v>
      </c>
      <c r="C52" s="52" t="s">
        <v>134</v>
      </c>
      <c r="D52" s="32" t="s">
        <v>35</v>
      </c>
      <c r="E52" s="32" t="s">
        <v>50</v>
      </c>
      <c r="F52" s="32" t="s">
        <v>31</v>
      </c>
      <c r="G52" s="32" t="s">
        <v>32</v>
      </c>
      <c r="H52" s="41">
        <v>11531700</v>
      </c>
      <c r="I52" s="41">
        <v>11531700</v>
      </c>
      <c r="J52" s="32" t="s">
        <v>33</v>
      </c>
      <c r="K52" s="32" t="s">
        <v>30</v>
      </c>
      <c r="L52" s="33" t="s">
        <v>132</v>
      </c>
      <c r="M52" s="62"/>
      <c r="N52" s="59"/>
    </row>
    <row r="53" spans="2:14" s="31" customFormat="1" ht="57">
      <c r="B53" s="39">
        <v>72151207</v>
      </c>
      <c r="C53" s="52" t="s">
        <v>135</v>
      </c>
      <c r="D53" s="32" t="s">
        <v>56</v>
      </c>
      <c r="E53" s="32" t="s">
        <v>49</v>
      </c>
      <c r="F53" s="32" t="s">
        <v>31</v>
      </c>
      <c r="G53" s="32" t="s">
        <v>32</v>
      </c>
      <c r="H53" s="41">
        <v>40000000</v>
      </c>
      <c r="I53" s="41">
        <v>40000000</v>
      </c>
      <c r="J53" s="32" t="s">
        <v>33</v>
      </c>
      <c r="K53" s="32" t="s">
        <v>30</v>
      </c>
      <c r="L53" s="33" t="s">
        <v>132</v>
      </c>
      <c r="M53" s="62"/>
      <c r="N53" s="59"/>
    </row>
    <row r="54" spans="2:14" s="31" customFormat="1" ht="57">
      <c r="B54" s="39">
        <v>72101517</v>
      </c>
      <c r="C54" s="54" t="s">
        <v>136</v>
      </c>
      <c r="D54" s="32" t="s">
        <v>36</v>
      </c>
      <c r="E54" s="32" t="s">
        <v>49</v>
      </c>
      <c r="F54" s="32" t="s">
        <v>31</v>
      </c>
      <c r="G54" s="32" t="s">
        <v>32</v>
      </c>
      <c r="H54" s="41">
        <v>20000000</v>
      </c>
      <c r="I54" s="41">
        <v>20000000</v>
      </c>
      <c r="J54" s="32" t="s">
        <v>33</v>
      </c>
      <c r="K54" s="32" t="s">
        <v>30</v>
      </c>
      <c r="L54" s="33" t="s">
        <v>132</v>
      </c>
      <c r="M54" s="62"/>
      <c r="N54" s="59"/>
    </row>
    <row r="55" spans="2:14" s="31" customFormat="1" ht="42.75">
      <c r="B55" s="39">
        <v>72154066</v>
      </c>
      <c r="C55" s="52" t="s">
        <v>137</v>
      </c>
      <c r="D55" s="32" t="s">
        <v>87</v>
      </c>
      <c r="E55" s="32" t="s">
        <v>81</v>
      </c>
      <c r="F55" s="32" t="s">
        <v>31</v>
      </c>
      <c r="G55" s="32" t="s">
        <v>32</v>
      </c>
      <c r="H55" s="41">
        <v>14000000</v>
      </c>
      <c r="I55" s="42">
        <v>14000000</v>
      </c>
      <c r="J55" s="32" t="s">
        <v>33</v>
      </c>
      <c r="K55" s="32" t="s">
        <v>30</v>
      </c>
      <c r="L55" s="33" t="s">
        <v>41</v>
      </c>
      <c r="M55" s="62"/>
      <c r="N55" s="59"/>
    </row>
    <row r="56" spans="2:14" s="31" customFormat="1" ht="42.75">
      <c r="B56" s="39">
        <v>72101516</v>
      </c>
      <c r="C56" s="52" t="s">
        <v>138</v>
      </c>
      <c r="D56" s="32" t="s">
        <v>58</v>
      </c>
      <c r="E56" s="32" t="s">
        <v>53</v>
      </c>
      <c r="F56" s="32" t="s">
        <v>31</v>
      </c>
      <c r="G56" s="32" t="s">
        <v>32</v>
      </c>
      <c r="H56" s="41">
        <v>8000000</v>
      </c>
      <c r="I56" s="41">
        <v>8000000</v>
      </c>
      <c r="J56" s="32" t="s">
        <v>33</v>
      </c>
      <c r="K56" s="32" t="s">
        <v>30</v>
      </c>
      <c r="L56" s="33" t="s">
        <v>41</v>
      </c>
      <c r="M56" s="62"/>
      <c r="N56" s="59"/>
    </row>
    <row r="57" spans="2:14" s="31" customFormat="1" ht="57">
      <c r="B57" s="39">
        <v>92121700</v>
      </c>
      <c r="C57" s="52" t="s">
        <v>139</v>
      </c>
      <c r="D57" s="32" t="s">
        <v>114</v>
      </c>
      <c r="E57" s="32" t="s">
        <v>39</v>
      </c>
      <c r="F57" s="32" t="s">
        <v>43</v>
      </c>
      <c r="G57" s="32" t="s">
        <v>32</v>
      </c>
      <c r="H57" s="41">
        <v>76700000</v>
      </c>
      <c r="I57" s="41">
        <v>9750000</v>
      </c>
      <c r="J57" s="32" t="s">
        <v>37</v>
      </c>
      <c r="K57" s="32" t="s">
        <v>351</v>
      </c>
      <c r="L57" s="33" t="s">
        <v>127</v>
      </c>
      <c r="M57" s="62"/>
      <c r="N57" s="59"/>
    </row>
    <row r="58" spans="2:14" s="31" customFormat="1" ht="57">
      <c r="B58" s="39">
        <v>73151600</v>
      </c>
      <c r="C58" s="52" t="s">
        <v>140</v>
      </c>
      <c r="D58" s="32" t="s">
        <v>114</v>
      </c>
      <c r="E58" s="32" t="s">
        <v>39</v>
      </c>
      <c r="F58" s="32" t="s">
        <v>31</v>
      </c>
      <c r="G58" s="32" t="s">
        <v>32</v>
      </c>
      <c r="H58" s="41">
        <v>79560000</v>
      </c>
      <c r="I58" s="41">
        <v>26000000</v>
      </c>
      <c r="J58" s="32" t="s">
        <v>37</v>
      </c>
      <c r="K58" s="32" t="s">
        <v>351</v>
      </c>
      <c r="L58" s="33" t="s">
        <v>127</v>
      </c>
      <c r="M58" s="62"/>
      <c r="N58" s="59"/>
    </row>
    <row r="59" spans="2:14" s="31" customFormat="1" ht="42.75">
      <c r="B59" s="39" t="s">
        <v>378</v>
      </c>
      <c r="C59" s="52" t="s">
        <v>141</v>
      </c>
      <c r="D59" s="32" t="s">
        <v>56</v>
      </c>
      <c r="E59" s="32" t="s">
        <v>39</v>
      </c>
      <c r="F59" s="32" t="s">
        <v>40</v>
      </c>
      <c r="G59" s="32" t="s">
        <v>32</v>
      </c>
      <c r="H59" s="42">
        <v>3085920203</v>
      </c>
      <c r="I59" s="41">
        <v>822538762</v>
      </c>
      <c r="J59" s="32" t="s">
        <v>37</v>
      </c>
      <c r="K59" s="32" t="s">
        <v>351</v>
      </c>
      <c r="L59" s="33" t="s">
        <v>41</v>
      </c>
      <c r="M59" s="62"/>
      <c r="N59" s="59"/>
    </row>
    <row r="60" spans="2:14" s="31" customFormat="1" ht="42.75">
      <c r="B60" s="39">
        <v>92121500</v>
      </c>
      <c r="C60" s="52" t="s">
        <v>142</v>
      </c>
      <c r="D60" s="32" t="s">
        <v>56</v>
      </c>
      <c r="E60" s="32" t="s">
        <v>39</v>
      </c>
      <c r="F60" s="32" t="s">
        <v>143</v>
      </c>
      <c r="G60" s="32" t="s">
        <v>32</v>
      </c>
      <c r="H60" s="41">
        <v>1696591390</v>
      </c>
      <c r="I60" s="41">
        <v>246400867</v>
      </c>
      <c r="J60" s="32" t="s">
        <v>37</v>
      </c>
      <c r="K60" s="32" t="s">
        <v>351</v>
      </c>
      <c r="L60" s="33" t="s">
        <v>41</v>
      </c>
      <c r="M60" s="62"/>
      <c r="N60" s="59"/>
    </row>
    <row r="61" spans="2:14" s="31" customFormat="1" ht="42.75">
      <c r="B61" s="39">
        <v>92121500</v>
      </c>
      <c r="C61" s="52" t="s">
        <v>92</v>
      </c>
      <c r="D61" s="32" t="s">
        <v>56</v>
      </c>
      <c r="E61" s="32" t="s">
        <v>39</v>
      </c>
      <c r="F61" s="32" t="s">
        <v>43</v>
      </c>
      <c r="G61" s="32" t="s">
        <v>32</v>
      </c>
      <c r="H61" s="41">
        <v>108530280</v>
      </c>
      <c r="I61" s="41">
        <v>17647200</v>
      </c>
      <c r="J61" s="32" t="s">
        <v>37</v>
      </c>
      <c r="K61" s="32" t="s">
        <v>351</v>
      </c>
      <c r="L61" s="33" t="s">
        <v>41</v>
      </c>
      <c r="M61" s="62"/>
      <c r="N61" s="59"/>
    </row>
    <row r="62" spans="2:14" s="31" customFormat="1" ht="57">
      <c r="B62" s="39">
        <v>78102200</v>
      </c>
      <c r="C62" s="52" t="s">
        <v>144</v>
      </c>
      <c r="D62" s="32" t="s">
        <v>47</v>
      </c>
      <c r="E62" s="32" t="s">
        <v>39</v>
      </c>
      <c r="F62" s="32" t="s">
        <v>43</v>
      </c>
      <c r="G62" s="32" t="s">
        <v>32</v>
      </c>
      <c r="H62" s="41">
        <v>2402550000</v>
      </c>
      <c r="I62" s="41">
        <v>641250000</v>
      </c>
      <c r="J62" s="32" t="s">
        <v>37</v>
      </c>
      <c r="K62" s="32" t="s">
        <v>351</v>
      </c>
      <c r="L62" s="33" t="s">
        <v>145</v>
      </c>
      <c r="M62" s="62"/>
      <c r="N62" s="59"/>
    </row>
    <row r="63" spans="2:14" s="31" customFormat="1" ht="42.75">
      <c r="B63" s="39">
        <v>78101800</v>
      </c>
      <c r="C63" s="52" t="s">
        <v>93</v>
      </c>
      <c r="D63" s="32" t="s">
        <v>114</v>
      </c>
      <c r="E63" s="32" t="s">
        <v>39</v>
      </c>
      <c r="F63" s="32" t="s">
        <v>31</v>
      </c>
      <c r="G63" s="32" t="s">
        <v>32</v>
      </c>
      <c r="H63" s="41">
        <v>67997430</v>
      </c>
      <c r="I63" s="41">
        <v>10430190.6</v>
      </c>
      <c r="J63" s="32" t="s">
        <v>37</v>
      </c>
      <c r="K63" s="32" t="s">
        <v>129</v>
      </c>
      <c r="L63" s="33" t="s">
        <v>94</v>
      </c>
      <c r="M63" s="62"/>
      <c r="N63" s="59"/>
    </row>
    <row r="64" spans="2:14" s="31" customFormat="1" ht="42.75">
      <c r="B64" s="39">
        <v>82101500</v>
      </c>
      <c r="C64" s="52" t="s">
        <v>80</v>
      </c>
      <c r="D64" s="32" t="s">
        <v>56</v>
      </c>
      <c r="E64" s="32" t="s">
        <v>39</v>
      </c>
      <c r="F64" s="32" t="s">
        <v>40</v>
      </c>
      <c r="G64" s="32" t="s">
        <v>32</v>
      </c>
      <c r="H64" s="41">
        <v>250920000</v>
      </c>
      <c r="I64" s="41">
        <v>40800000</v>
      </c>
      <c r="J64" s="32" t="s">
        <v>37</v>
      </c>
      <c r="K64" s="32" t="s">
        <v>351</v>
      </c>
      <c r="L64" s="33" t="s">
        <v>41</v>
      </c>
      <c r="M64" s="62"/>
      <c r="N64" s="59"/>
    </row>
    <row r="65" spans="2:14" s="31" customFormat="1" ht="42.75">
      <c r="B65" s="39">
        <v>55101500</v>
      </c>
      <c r="C65" s="52" t="s">
        <v>46</v>
      </c>
      <c r="D65" s="32" t="s">
        <v>58</v>
      </c>
      <c r="E65" s="32" t="s">
        <v>81</v>
      </c>
      <c r="F65" s="32" t="s">
        <v>43</v>
      </c>
      <c r="G65" s="32" t="s">
        <v>32</v>
      </c>
      <c r="H65" s="41">
        <v>2000000</v>
      </c>
      <c r="I65" s="41">
        <v>2000000</v>
      </c>
      <c r="J65" s="32" t="s">
        <v>33</v>
      </c>
      <c r="K65" s="32" t="s">
        <v>30</v>
      </c>
      <c r="L65" s="33" t="s">
        <v>41</v>
      </c>
      <c r="M65" s="62"/>
      <c r="N65" s="59"/>
    </row>
    <row r="66" spans="2:14" s="31" customFormat="1" ht="42.75">
      <c r="B66" s="39">
        <v>55101500</v>
      </c>
      <c r="C66" s="52" t="s">
        <v>95</v>
      </c>
      <c r="D66" s="32" t="s">
        <v>47</v>
      </c>
      <c r="E66" s="32" t="s">
        <v>39</v>
      </c>
      <c r="F66" s="32" t="s">
        <v>43</v>
      </c>
      <c r="G66" s="32" t="s">
        <v>32</v>
      </c>
      <c r="H66" s="41">
        <v>398589236</v>
      </c>
      <c r="I66" s="41">
        <v>398589236</v>
      </c>
      <c r="J66" s="32" t="s">
        <v>33</v>
      </c>
      <c r="K66" s="32" t="s">
        <v>30</v>
      </c>
      <c r="L66" s="33" t="s">
        <v>41</v>
      </c>
      <c r="M66" s="62"/>
      <c r="N66" s="59"/>
    </row>
    <row r="67" spans="2:14" s="31" customFormat="1" ht="42.75">
      <c r="B67" s="39">
        <v>80161800</v>
      </c>
      <c r="C67" s="52" t="s">
        <v>146</v>
      </c>
      <c r="D67" s="32" t="s">
        <v>56</v>
      </c>
      <c r="E67" s="32" t="s">
        <v>39</v>
      </c>
      <c r="F67" s="32" t="s">
        <v>45</v>
      </c>
      <c r="G67" s="32" t="s">
        <v>32</v>
      </c>
      <c r="H67" s="41">
        <v>1400204104</v>
      </c>
      <c r="I67" s="41">
        <v>227675464</v>
      </c>
      <c r="J67" s="32" t="s">
        <v>37</v>
      </c>
      <c r="K67" s="32" t="s">
        <v>351</v>
      </c>
      <c r="L67" s="33" t="s">
        <v>41</v>
      </c>
      <c r="M67" s="62"/>
      <c r="N67" s="59"/>
    </row>
    <row r="68" spans="2:14" s="31" customFormat="1" ht="57">
      <c r="B68" s="39">
        <v>80131500</v>
      </c>
      <c r="C68" s="52" t="s">
        <v>147</v>
      </c>
      <c r="D68" s="32" t="s">
        <v>47</v>
      </c>
      <c r="E68" s="32" t="s">
        <v>39</v>
      </c>
      <c r="F68" s="32" t="s">
        <v>43</v>
      </c>
      <c r="G68" s="32" t="s">
        <v>32</v>
      </c>
      <c r="H68" s="41">
        <v>199973232</v>
      </c>
      <c r="I68" s="41">
        <v>99986616</v>
      </c>
      <c r="J68" s="32" t="s">
        <v>37</v>
      </c>
      <c r="K68" s="32" t="s">
        <v>351</v>
      </c>
      <c r="L68" s="33" t="s">
        <v>127</v>
      </c>
      <c r="M68" s="62"/>
      <c r="N68" s="59"/>
    </row>
    <row r="69" spans="2:14" s="31" customFormat="1" ht="42.75">
      <c r="B69" s="39">
        <v>80131500</v>
      </c>
      <c r="C69" s="52" t="s">
        <v>148</v>
      </c>
      <c r="D69" s="32" t="s">
        <v>393</v>
      </c>
      <c r="E69" s="32" t="s">
        <v>39</v>
      </c>
      <c r="F69" s="32" t="s">
        <v>43</v>
      </c>
      <c r="G69" s="32" t="s">
        <v>32</v>
      </c>
      <c r="H69" s="41">
        <v>253189128</v>
      </c>
      <c r="I69" s="41">
        <v>84396376</v>
      </c>
      <c r="J69" s="32" t="s">
        <v>37</v>
      </c>
      <c r="K69" s="32" t="s">
        <v>351</v>
      </c>
      <c r="L69" s="33" t="s">
        <v>41</v>
      </c>
      <c r="M69" s="62"/>
      <c r="N69" s="59"/>
    </row>
    <row r="70" spans="2:14" s="31" customFormat="1" ht="57">
      <c r="B70" s="39">
        <v>80131500</v>
      </c>
      <c r="C70" s="52" t="s">
        <v>394</v>
      </c>
      <c r="D70" s="32" t="s">
        <v>35</v>
      </c>
      <c r="E70" s="32" t="s">
        <v>39</v>
      </c>
      <c r="F70" s="32" t="s">
        <v>43</v>
      </c>
      <c r="G70" s="32" t="s">
        <v>32</v>
      </c>
      <c r="H70" s="41">
        <v>2508130724</v>
      </c>
      <c r="I70" s="41">
        <v>1149012767</v>
      </c>
      <c r="J70" s="32" t="s">
        <v>37</v>
      </c>
      <c r="K70" s="32" t="s">
        <v>351</v>
      </c>
      <c r="L70" s="33" t="s">
        <v>127</v>
      </c>
      <c r="M70" s="62"/>
      <c r="N70" s="59"/>
    </row>
    <row r="71" spans="2:14" s="31" customFormat="1" ht="57">
      <c r="B71" s="39">
        <v>80131500</v>
      </c>
      <c r="C71" s="52" t="s">
        <v>96</v>
      </c>
      <c r="D71" s="32" t="s">
        <v>47</v>
      </c>
      <c r="E71" s="32" t="s">
        <v>39</v>
      </c>
      <c r="F71" s="32" t="s">
        <v>43</v>
      </c>
      <c r="G71" s="32" t="s">
        <v>32</v>
      </c>
      <c r="H71" s="41">
        <v>119392457.52000001</v>
      </c>
      <c r="I71" s="41">
        <v>40000000</v>
      </c>
      <c r="J71" s="32" t="s">
        <v>37</v>
      </c>
      <c r="K71" s="32" t="s">
        <v>351</v>
      </c>
      <c r="L71" s="33" t="s">
        <v>149</v>
      </c>
      <c r="M71" s="62"/>
      <c r="N71" s="59"/>
    </row>
    <row r="72" spans="2:14" s="31" customFormat="1" ht="57">
      <c r="B72" s="39">
        <v>80131500</v>
      </c>
      <c r="C72" s="52" t="s">
        <v>150</v>
      </c>
      <c r="D72" s="32" t="s">
        <v>47</v>
      </c>
      <c r="E72" s="32" t="s">
        <v>39</v>
      </c>
      <c r="F72" s="32" t="s">
        <v>43</v>
      </c>
      <c r="G72" s="32" t="s">
        <v>32</v>
      </c>
      <c r="H72" s="41">
        <v>66917829.96</v>
      </c>
      <c r="I72" s="41">
        <v>22867761</v>
      </c>
      <c r="J72" s="32" t="s">
        <v>37</v>
      </c>
      <c r="K72" s="32" t="s">
        <v>351</v>
      </c>
      <c r="L72" s="33" t="s">
        <v>149</v>
      </c>
      <c r="M72" s="62"/>
      <c r="N72" s="59"/>
    </row>
    <row r="73" spans="2:14" s="31" customFormat="1" ht="57">
      <c r="B73" s="39">
        <v>80131500</v>
      </c>
      <c r="C73" s="52" t="s">
        <v>151</v>
      </c>
      <c r="D73" s="32" t="s">
        <v>47</v>
      </c>
      <c r="E73" s="32" t="s">
        <v>39</v>
      </c>
      <c r="F73" s="32" t="s">
        <v>43</v>
      </c>
      <c r="G73" s="32" t="s">
        <v>32</v>
      </c>
      <c r="H73" s="41">
        <v>136104000</v>
      </c>
      <c r="I73" s="41">
        <v>47413800</v>
      </c>
      <c r="J73" s="32" t="s">
        <v>37</v>
      </c>
      <c r="K73" s="32" t="s">
        <v>351</v>
      </c>
      <c r="L73" s="33" t="s">
        <v>149</v>
      </c>
      <c r="M73" s="62"/>
      <c r="N73" s="59"/>
    </row>
    <row r="74" spans="2:14" s="31" customFormat="1" ht="57">
      <c r="B74" s="39">
        <v>80131500</v>
      </c>
      <c r="C74" s="52" t="s">
        <v>152</v>
      </c>
      <c r="D74" s="32" t="s">
        <v>56</v>
      </c>
      <c r="E74" s="32" t="s">
        <v>39</v>
      </c>
      <c r="F74" s="32" t="s">
        <v>43</v>
      </c>
      <c r="G74" s="32" t="s">
        <v>32</v>
      </c>
      <c r="H74" s="41">
        <v>149730693.96</v>
      </c>
      <c r="I74" s="41">
        <v>51167316</v>
      </c>
      <c r="J74" s="32" t="s">
        <v>37</v>
      </c>
      <c r="K74" s="32" t="s">
        <v>351</v>
      </c>
      <c r="L74" s="33" t="s">
        <v>149</v>
      </c>
      <c r="M74" s="62"/>
      <c r="N74" s="59"/>
    </row>
    <row r="75" spans="2:14" s="31" customFormat="1" ht="57">
      <c r="B75" s="39">
        <v>80131500</v>
      </c>
      <c r="C75" s="52" t="s">
        <v>153</v>
      </c>
      <c r="D75" s="32" t="s">
        <v>56</v>
      </c>
      <c r="E75" s="32" t="s">
        <v>39</v>
      </c>
      <c r="F75" s="32" t="s">
        <v>43</v>
      </c>
      <c r="G75" s="32" t="s">
        <v>32</v>
      </c>
      <c r="H75" s="41">
        <v>92576400</v>
      </c>
      <c r="I75" s="41">
        <v>15270188</v>
      </c>
      <c r="J75" s="32" t="s">
        <v>37</v>
      </c>
      <c r="K75" s="32" t="s">
        <v>351</v>
      </c>
      <c r="L75" s="33" t="s">
        <v>149</v>
      </c>
      <c r="M75" s="62"/>
      <c r="N75" s="59"/>
    </row>
    <row r="76" spans="2:14" s="31" customFormat="1" ht="42.75">
      <c r="B76" s="39">
        <v>55101500</v>
      </c>
      <c r="C76" s="52" t="s">
        <v>123</v>
      </c>
      <c r="D76" s="32" t="s">
        <v>114</v>
      </c>
      <c r="E76" s="32" t="s">
        <v>39</v>
      </c>
      <c r="F76" s="32" t="s">
        <v>43</v>
      </c>
      <c r="G76" s="32" t="s">
        <v>32</v>
      </c>
      <c r="H76" s="41">
        <v>3060200</v>
      </c>
      <c r="I76" s="41">
        <v>3060200</v>
      </c>
      <c r="J76" s="32" t="s">
        <v>33</v>
      </c>
      <c r="K76" s="32" t="s">
        <v>30</v>
      </c>
      <c r="L76" s="33" t="s">
        <v>41</v>
      </c>
      <c r="M76" s="62"/>
      <c r="N76" s="59"/>
    </row>
    <row r="77" spans="2:15" s="31" customFormat="1" ht="42.75">
      <c r="B77" s="39" t="s">
        <v>122</v>
      </c>
      <c r="C77" s="52" t="s">
        <v>154</v>
      </c>
      <c r="D77" s="43" t="s">
        <v>88</v>
      </c>
      <c r="E77" s="32" t="s">
        <v>51</v>
      </c>
      <c r="F77" s="32" t="s">
        <v>155</v>
      </c>
      <c r="G77" s="32" t="s">
        <v>32</v>
      </c>
      <c r="H77" s="41">
        <v>129835897</v>
      </c>
      <c r="I77" s="41">
        <v>129835897</v>
      </c>
      <c r="J77" s="32" t="s">
        <v>33</v>
      </c>
      <c r="K77" s="32" t="s">
        <v>30</v>
      </c>
      <c r="L77" s="33" t="s">
        <v>41</v>
      </c>
      <c r="M77" s="62"/>
      <c r="N77" s="59"/>
      <c r="O77" s="31" t="s">
        <v>282</v>
      </c>
    </row>
    <row r="78" spans="2:14" s="31" customFormat="1" ht="36">
      <c r="B78" s="39" t="s">
        <v>68</v>
      </c>
      <c r="C78" s="52" t="s">
        <v>83</v>
      </c>
      <c r="D78" s="32" t="s">
        <v>56</v>
      </c>
      <c r="E78" s="32" t="s">
        <v>39</v>
      </c>
      <c r="F78" s="46" t="s">
        <v>54</v>
      </c>
      <c r="G78" s="32" t="s">
        <v>32</v>
      </c>
      <c r="H78" s="41">
        <v>460741845</v>
      </c>
      <c r="I78" s="41">
        <v>162742413</v>
      </c>
      <c r="J78" s="32" t="s">
        <v>37</v>
      </c>
      <c r="K78" s="32" t="s">
        <v>351</v>
      </c>
      <c r="L78" s="33" t="s">
        <v>84</v>
      </c>
      <c r="M78" s="62"/>
      <c r="N78" s="59"/>
    </row>
    <row r="79" spans="2:14" s="31" customFormat="1" ht="42.75">
      <c r="B79" s="39">
        <v>84122000</v>
      </c>
      <c r="C79" s="54" t="s">
        <v>79</v>
      </c>
      <c r="D79" s="32" t="s">
        <v>56</v>
      </c>
      <c r="E79" s="32" t="s">
        <v>39</v>
      </c>
      <c r="F79" s="32" t="s">
        <v>31</v>
      </c>
      <c r="G79" s="32" t="s">
        <v>32</v>
      </c>
      <c r="H79" s="41">
        <v>13184000</v>
      </c>
      <c r="I79" s="41">
        <v>2575000</v>
      </c>
      <c r="J79" s="32" t="s">
        <v>37</v>
      </c>
      <c r="K79" s="32" t="s">
        <v>351</v>
      </c>
      <c r="L79" s="33" t="s">
        <v>41</v>
      </c>
      <c r="M79" s="62"/>
      <c r="N79" s="59"/>
    </row>
    <row r="80" spans="2:14" s="31" customFormat="1" ht="42.75">
      <c r="B80" s="39">
        <v>73152101</v>
      </c>
      <c r="C80" s="52" t="s">
        <v>115</v>
      </c>
      <c r="D80" s="32" t="s">
        <v>87</v>
      </c>
      <c r="E80" s="32" t="s">
        <v>48</v>
      </c>
      <c r="F80" s="32" t="s">
        <v>107</v>
      </c>
      <c r="G80" s="32" t="s">
        <v>32</v>
      </c>
      <c r="H80" s="41">
        <v>749496</v>
      </c>
      <c r="I80" s="41">
        <v>749496</v>
      </c>
      <c r="J80" s="32" t="s">
        <v>33</v>
      </c>
      <c r="K80" s="32" t="s">
        <v>30</v>
      </c>
      <c r="L80" s="33" t="s">
        <v>41</v>
      </c>
      <c r="M80" s="62"/>
      <c r="N80" s="59"/>
    </row>
    <row r="81" spans="2:14" s="31" customFormat="1" ht="42.75">
      <c r="B81" s="39">
        <v>78101604</v>
      </c>
      <c r="C81" s="52" t="s">
        <v>90</v>
      </c>
      <c r="D81" s="32" t="s">
        <v>56</v>
      </c>
      <c r="E81" s="40" t="s">
        <v>39</v>
      </c>
      <c r="F81" s="32" t="s">
        <v>31</v>
      </c>
      <c r="G81" s="32" t="s">
        <v>32</v>
      </c>
      <c r="H81" s="41">
        <v>30000000</v>
      </c>
      <c r="I81" s="42">
        <v>6195228.54</v>
      </c>
      <c r="J81" s="32" t="s">
        <v>37</v>
      </c>
      <c r="K81" s="32" t="s">
        <v>129</v>
      </c>
      <c r="L81" s="33" t="s">
        <v>64</v>
      </c>
      <c r="M81" s="62"/>
      <c r="N81" s="59"/>
    </row>
    <row r="82" spans="2:14" s="31" customFormat="1" ht="42.75">
      <c r="B82" s="39">
        <v>78181500</v>
      </c>
      <c r="C82" s="52" t="s">
        <v>78</v>
      </c>
      <c r="D82" s="32" t="s">
        <v>56</v>
      </c>
      <c r="E82" s="32" t="s">
        <v>39</v>
      </c>
      <c r="F82" s="32" t="s">
        <v>40</v>
      </c>
      <c r="G82" s="32" t="s">
        <v>32</v>
      </c>
      <c r="H82" s="41">
        <v>123075448</v>
      </c>
      <c r="I82" s="42">
        <v>20012268</v>
      </c>
      <c r="J82" s="32" t="s">
        <v>37</v>
      </c>
      <c r="K82" s="32" t="s">
        <v>351</v>
      </c>
      <c r="L82" s="33" t="s">
        <v>64</v>
      </c>
      <c r="M82" s="62"/>
      <c r="N82" s="59"/>
    </row>
    <row r="83" spans="2:14" s="31" customFormat="1" ht="42.75">
      <c r="B83" s="39">
        <v>78181500</v>
      </c>
      <c r="C83" s="52" t="s">
        <v>91</v>
      </c>
      <c r="D83" s="32" t="s">
        <v>56</v>
      </c>
      <c r="E83" s="32" t="s">
        <v>39</v>
      </c>
      <c r="F83" s="32" t="s">
        <v>31</v>
      </c>
      <c r="G83" s="32" t="s">
        <v>32</v>
      </c>
      <c r="H83" s="41">
        <v>24133806</v>
      </c>
      <c r="I83" s="42">
        <v>3924196</v>
      </c>
      <c r="J83" s="32" t="s">
        <v>37</v>
      </c>
      <c r="K83" s="32" t="s">
        <v>351</v>
      </c>
      <c r="L83" s="33" t="s">
        <v>64</v>
      </c>
      <c r="M83" s="62"/>
      <c r="N83" s="59"/>
    </row>
    <row r="84" spans="2:14" s="31" customFormat="1" ht="42.75">
      <c r="B84" s="39">
        <v>78181500</v>
      </c>
      <c r="C84" s="52" t="s">
        <v>85</v>
      </c>
      <c r="D84" s="32" t="s">
        <v>56</v>
      </c>
      <c r="E84" s="32" t="s">
        <v>39</v>
      </c>
      <c r="F84" s="32" t="s">
        <v>40</v>
      </c>
      <c r="G84" s="32" t="s">
        <v>32</v>
      </c>
      <c r="H84" s="41">
        <v>216599358</v>
      </c>
      <c r="I84" s="42">
        <v>35219408</v>
      </c>
      <c r="J84" s="32" t="s">
        <v>37</v>
      </c>
      <c r="K84" s="32" t="s">
        <v>351</v>
      </c>
      <c r="L84" s="33" t="s">
        <v>64</v>
      </c>
      <c r="M84" s="62"/>
      <c r="N84" s="59"/>
    </row>
    <row r="85" spans="2:14" s="31" customFormat="1" ht="42.75">
      <c r="B85" s="39">
        <v>78181500</v>
      </c>
      <c r="C85" s="52" t="s">
        <v>82</v>
      </c>
      <c r="D85" s="32" t="s">
        <v>56</v>
      </c>
      <c r="E85" s="32" t="s">
        <v>39</v>
      </c>
      <c r="F85" s="32" t="s">
        <v>40</v>
      </c>
      <c r="G85" s="32" t="s">
        <v>32</v>
      </c>
      <c r="H85" s="41">
        <v>179811324</v>
      </c>
      <c r="I85" s="42">
        <v>29237614</v>
      </c>
      <c r="J85" s="32" t="s">
        <v>37</v>
      </c>
      <c r="K85" s="32" t="s">
        <v>351</v>
      </c>
      <c r="L85" s="33" t="s">
        <v>64</v>
      </c>
      <c r="M85" s="62"/>
      <c r="N85" s="59"/>
    </row>
    <row r="86" spans="2:14" s="31" customFormat="1" ht="42.75">
      <c r="B86" s="39">
        <v>78181500</v>
      </c>
      <c r="C86" s="52" t="s">
        <v>72</v>
      </c>
      <c r="D86" s="32" t="s">
        <v>56</v>
      </c>
      <c r="E86" s="32" t="s">
        <v>39</v>
      </c>
      <c r="F86" s="32" t="s">
        <v>40</v>
      </c>
      <c r="G86" s="32" t="s">
        <v>32</v>
      </c>
      <c r="H86" s="41">
        <v>810861654</v>
      </c>
      <c r="I86" s="42">
        <v>131847424</v>
      </c>
      <c r="J86" s="32" t="s">
        <v>37</v>
      </c>
      <c r="K86" s="32" t="s">
        <v>351</v>
      </c>
      <c r="L86" s="33" t="s">
        <v>64</v>
      </c>
      <c r="M86" s="62"/>
      <c r="N86" s="59"/>
    </row>
    <row r="87" spans="2:14" s="31" customFormat="1" ht="42.75">
      <c r="B87" s="39">
        <v>78181500</v>
      </c>
      <c r="C87" s="52" t="s">
        <v>86</v>
      </c>
      <c r="D87" s="32" t="s">
        <v>56</v>
      </c>
      <c r="E87" s="32" t="s">
        <v>39</v>
      </c>
      <c r="F87" s="32" t="s">
        <v>40</v>
      </c>
      <c r="G87" s="32" t="s">
        <v>32</v>
      </c>
      <c r="H87" s="41">
        <v>198252546</v>
      </c>
      <c r="I87" s="41">
        <v>32236186</v>
      </c>
      <c r="J87" s="32" t="s">
        <v>37</v>
      </c>
      <c r="K87" s="32" t="s">
        <v>351</v>
      </c>
      <c r="L87" s="33" t="s">
        <v>64</v>
      </c>
      <c r="M87" s="62"/>
      <c r="N87" s="59"/>
    </row>
    <row r="88" spans="2:14" s="31" customFormat="1" ht="42.75">
      <c r="B88" s="39">
        <v>15101500</v>
      </c>
      <c r="C88" s="52" t="s">
        <v>336</v>
      </c>
      <c r="D88" s="32" t="s">
        <v>29</v>
      </c>
      <c r="E88" s="32" t="s">
        <v>337</v>
      </c>
      <c r="F88" s="32" t="s">
        <v>31</v>
      </c>
      <c r="G88" s="32" t="s">
        <v>32</v>
      </c>
      <c r="H88" s="41">
        <v>68000000</v>
      </c>
      <c r="I88" s="41">
        <v>68000000</v>
      </c>
      <c r="J88" s="32" t="s">
        <v>33</v>
      </c>
      <c r="K88" s="32" t="s">
        <v>30</v>
      </c>
      <c r="L88" s="33" t="s">
        <v>64</v>
      </c>
      <c r="M88" s="62"/>
      <c r="N88" s="59"/>
    </row>
    <row r="89" spans="2:14" s="31" customFormat="1" ht="42.75">
      <c r="B89" s="39">
        <v>15101500</v>
      </c>
      <c r="C89" s="52" t="s">
        <v>336</v>
      </c>
      <c r="D89" s="32" t="s">
        <v>29</v>
      </c>
      <c r="E89" s="32" t="s">
        <v>52</v>
      </c>
      <c r="F89" s="46" t="s">
        <v>54</v>
      </c>
      <c r="G89" s="32" t="s">
        <v>32</v>
      </c>
      <c r="H89" s="41">
        <v>268000000</v>
      </c>
      <c r="I89" s="41">
        <v>268000000</v>
      </c>
      <c r="J89" s="32" t="s">
        <v>33</v>
      </c>
      <c r="K89" s="32" t="s">
        <v>30</v>
      </c>
      <c r="L89" s="33" t="s">
        <v>64</v>
      </c>
      <c r="M89" s="62"/>
      <c r="N89" s="59"/>
    </row>
    <row r="90" spans="2:14" s="31" customFormat="1" ht="42.75">
      <c r="B90" s="39">
        <v>15101500</v>
      </c>
      <c r="C90" s="52" t="s">
        <v>336</v>
      </c>
      <c r="D90" s="32" t="s">
        <v>56</v>
      </c>
      <c r="E90" s="32" t="s">
        <v>39</v>
      </c>
      <c r="F90" s="46" t="s">
        <v>54</v>
      </c>
      <c r="G90" s="32" t="s">
        <v>32</v>
      </c>
      <c r="H90" s="41">
        <v>1684057500</v>
      </c>
      <c r="I90" s="41">
        <v>411750000</v>
      </c>
      <c r="J90" s="32" t="s">
        <v>37</v>
      </c>
      <c r="K90" s="32" t="s">
        <v>351</v>
      </c>
      <c r="L90" s="33" t="s">
        <v>64</v>
      </c>
      <c r="M90" s="62"/>
      <c r="N90" s="59"/>
    </row>
    <row r="91" spans="2:14" s="31" customFormat="1" ht="57">
      <c r="B91" s="39" t="s">
        <v>397</v>
      </c>
      <c r="C91" s="52" t="s">
        <v>395</v>
      </c>
      <c r="D91" s="32" t="s">
        <v>56</v>
      </c>
      <c r="E91" s="32" t="s">
        <v>49</v>
      </c>
      <c r="F91" s="32" t="s">
        <v>31</v>
      </c>
      <c r="G91" s="32" t="s">
        <v>32</v>
      </c>
      <c r="H91" s="41">
        <v>65194760</v>
      </c>
      <c r="I91" s="41">
        <v>65194760</v>
      </c>
      <c r="J91" s="32" t="s">
        <v>33</v>
      </c>
      <c r="K91" s="32" t="s">
        <v>30</v>
      </c>
      <c r="L91" s="33" t="s">
        <v>127</v>
      </c>
      <c r="M91" s="62"/>
      <c r="N91" s="59"/>
    </row>
    <row r="92" spans="2:14" s="31" customFormat="1" ht="171">
      <c r="B92" s="33" t="s">
        <v>183</v>
      </c>
      <c r="C92" s="52" t="s">
        <v>156</v>
      </c>
      <c r="D92" s="32" t="s">
        <v>36</v>
      </c>
      <c r="E92" s="32" t="s">
        <v>120</v>
      </c>
      <c r="F92" s="32" t="s">
        <v>40</v>
      </c>
      <c r="G92" s="32" t="s">
        <v>32</v>
      </c>
      <c r="H92" s="41">
        <v>600000000</v>
      </c>
      <c r="I92" s="41">
        <v>600000000</v>
      </c>
      <c r="J92" s="32" t="s">
        <v>33</v>
      </c>
      <c r="K92" s="32" t="s">
        <v>30</v>
      </c>
      <c r="L92" s="50" t="s">
        <v>112</v>
      </c>
      <c r="M92" s="62"/>
      <c r="N92" s="59"/>
    </row>
    <row r="93" spans="2:14" s="31" customFormat="1" ht="85.5">
      <c r="B93" s="33" t="s">
        <v>157</v>
      </c>
      <c r="C93" s="52" t="s">
        <v>158</v>
      </c>
      <c r="D93" s="32" t="s">
        <v>36</v>
      </c>
      <c r="E93" s="32" t="s">
        <v>120</v>
      </c>
      <c r="F93" s="32" t="s">
        <v>67</v>
      </c>
      <c r="G93" s="32" t="s">
        <v>32</v>
      </c>
      <c r="H93" s="41">
        <v>900000000</v>
      </c>
      <c r="I93" s="41">
        <v>900000000</v>
      </c>
      <c r="J93" s="32" t="s">
        <v>33</v>
      </c>
      <c r="K93" s="32" t="s">
        <v>30</v>
      </c>
      <c r="L93" s="50" t="s">
        <v>112</v>
      </c>
      <c r="M93" s="62"/>
      <c r="N93" s="59"/>
    </row>
    <row r="94" spans="2:14" s="31" customFormat="1" ht="85.5">
      <c r="B94" s="33" t="s">
        <v>157</v>
      </c>
      <c r="C94" s="52" t="s">
        <v>159</v>
      </c>
      <c r="D94" s="32" t="s">
        <v>36</v>
      </c>
      <c r="E94" s="32" t="s">
        <v>120</v>
      </c>
      <c r="F94" s="32" t="s">
        <v>67</v>
      </c>
      <c r="G94" s="32" t="s">
        <v>32</v>
      </c>
      <c r="H94" s="41">
        <v>135000000</v>
      </c>
      <c r="I94" s="41">
        <v>135000000</v>
      </c>
      <c r="J94" s="32" t="s">
        <v>33</v>
      </c>
      <c r="K94" s="32" t="s">
        <v>30</v>
      </c>
      <c r="L94" s="50" t="s">
        <v>112</v>
      </c>
      <c r="M94" s="62"/>
      <c r="N94" s="59"/>
    </row>
    <row r="95" spans="2:14" s="31" customFormat="1" ht="85.5">
      <c r="B95" s="33" t="s">
        <v>157</v>
      </c>
      <c r="C95" s="52" t="s">
        <v>160</v>
      </c>
      <c r="D95" s="32" t="s">
        <v>36</v>
      </c>
      <c r="E95" s="32" t="s">
        <v>120</v>
      </c>
      <c r="F95" s="32" t="s">
        <v>67</v>
      </c>
      <c r="G95" s="32" t="s">
        <v>32</v>
      </c>
      <c r="H95" s="41">
        <v>1500000000</v>
      </c>
      <c r="I95" s="41">
        <v>1500000000</v>
      </c>
      <c r="J95" s="32" t="s">
        <v>33</v>
      </c>
      <c r="K95" s="32" t="s">
        <v>30</v>
      </c>
      <c r="L95" s="50" t="s">
        <v>112</v>
      </c>
      <c r="M95" s="62"/>
      <c r="N95" s="59"/>
    </row>
    <row r="96" spans="2:14" s="31" customFormat="1" ht="85.5">
      <c r="B96" s="33" t="s">
        <v>157</v>
      </c>
      <c r="C96" s="52" t="s">
        <v>161</v>
      </c>
      <c r="D96" s="32" t="s">
        <v>36</v>
      </c>
      <c r="E96" s="32" t="s">
        <v>120</v>
      </c>
      <c r="F96" s="32" t="s">
        <v>67</v>
      </c>
      <c r="G96" s="32" t="s">
        <v>32</v>
      </c>
      <c r="H96" s="41">
        <v>225000000</v>
      </c>
      <c r="I96" s="41">
        <v>225000000</v>
      </c>
      <c r="J96" s="32" t="s">
        <v>33</v>
      </c>
      <c r="K96" s="32" t="s">
        <v>30</v>
      </c>
      <c r="L96" s="50" t="s">
        <v>112</v>
      </c>
      <c r="M96" s="62"/>
      <c r="N96" s="59"/>
    </row>
    <row r="97" spans="2:14" s="31" customFormat="1" ht="54">
      <c r="B97" s="33" t="s">
        <v>113</v>
      </c>
      <c r="C97" s="52" t="s">
        <v>162</v>
      </c>
      <c r="D97" s="32" t="s">
        <v>42</v>
      </c>
      <c r="E97" s="32" t="s">
        <v>120</v>
      </c>
      <c r="F97" s="32" t="s">
        <v>43</v>
      </c>
      <c r="G97" s="32" t="s">
        <v>32</v>
      </c>
      <c r="H97" s="41">
        <v>100000000</v>
      </c>
      <c r="I97" s="41">
        <v>100000000</v>
      </c>
      <c r="J97" s="32" t="s">
        <v>33</v>
      </c>
      <c r="K97" s="32" t="s">
        <v>30</v>
      </c>
      <c r="L97" s="50" t="s">
        <v>112</v>
      </c>
      <c r="M97" s="62"/>
      <c r="N97" s="59"/>
    </row>
    <row r="98" spans="2:14" s="31" customFormat="1" ht="54">
      <c r="B98" s="33" t="s">
        <v>103</v>
      </c>
      <c r="C98" s="52" t="s">
        <v>365</v>
      </c>
      <c r="D98" s="32" t="s">
        <v>56</v>
      </c>
      <c r="E98" s="32" t="s">
        <v>120</v>
      </c>
      <c r="F98" s="32" t="s">
        <v>67</v>
      </c>
      <c r="G98" s="32" t="s">
        <v>32</v>
      </c>
      <c r="H98" s="41">
        <v>200000000</v>
      </c>
      <c r="I98" s="41">
        <v>200000000</v>
      </c>
      <c r="J98" s="32" t="s">
        <v>33</v>
      </c>
      <c r="K98" s="32" t="s">
        <v>30</v>
      </c>
      <c r="L98" s="50" t="s">
        <v>112</v>
      </c>
      <c r="M98" s="62"/>
      <c r="N98" s="59"/>
    </row>
    <row r="99" spans="2:14" s="31" customFormat="1" ht="42.75">
      <c r="B99" s="33" t="s">
        <v>396</v>
      </c>
      <c r="C99" s="52" t="s">
        <v>366</v>
      </c>
      <c r="D99" s="32" t="s">
        <v>47</v>
      </c>
      <c r="E99" s="32" t="s">
        <v>120</v>
      </c>
      <c r="F99" s="32" t="s">
        <v>67</v>
      </c>
      <c r="G99" s="32" t="s">
        <v>32</v>
      </c>
      <c r="H99" s="41">
        <v>250000000</v>
      </c>
      <c r="I99" s="41">
        <v>250000000</v>
      </c>
      <c r="J99" s="32" t="s">
        <v>33</v>
      </c>
      <c r="K99" s="32" t="s">
        <v>30</v>
      </c>
      <c r="L99" s="50" t="s">
        <v>112</v>
      </c>
      <c r="M99" s="62"/>
      <c r="N99" s="59"/>
    </row>
    <row r="100" spans="2:14" s="31" customFormat="1" ht="54">
      <c r="B100" s="33" t="s">
        <v>103</v>
      </c>
      <c r="C100" s="52" t="s">
        <v>163</v>
      </c>
      <c r="D100" s="32" t="s">
        <v>36</v>
      </c>
      <c r="E100" s="32" t="s">
        <v>120</v>
      </c>
      <c r="F100" s="32" t="s">
        <v>40</v>
      </c>
      <c r="G100" s="32" t="s">
        <v>32</v>
      </c>
      <c r="H100" s="41">
        <v>400000000</v>
      </c>
      <c r="I100" s="41">
        <v>400000000</v>
      </c>
      <c r="J100" s="32" t="s">
        <v>33</v>
      </c>
      <c r="K100" s="32" t="s">
        <v>30</v>
      </c>
      <c r="L100" s="50" t="s">
        <v>112</v>
      </c>
      <c r="M100" s="62"/>
      <c r="N100" s="59"/>
    </row>
    <row r="101" spans="2:14" s="31" customFormat="1" ht="71.25">
      <c r="B101" s="33" t="s">
        <v>184</v>
      </c>
      <c r="C101" s="52" t="s">
        <v>164</v>
      </c>
      <c r="D101" s="32" t="s">
        <v>36</v>
      </c>
      <c r="E101" s="32" t="s">
        <v>120</v>
      </c>
      <c r="F101" s="32" t="s">
        <v>40</v>
      </c>
      <c r="G101" s="32" t="s">
        <v>32</v>
      </c>
      <c r="H101" s="41">
        <v>350000000</v>
      </c>
      <c r="I101" s="41">
        <v>350000000</v>
      </c>
      <c r="J101" s="32" t="s">
        <v>33</v>
      </c>
      <c r="K101" s="32" t="s">
        <v>30</v>
      </c>
      <c r="L101" s="50" t="s">
        <v>112</v>
      </c>
      <c r="M101" s="62"/>
      <c r="N101" s="59"/>
    </row>
    <row r="102" spans="2:14" s="31" customFormat="1" ht="28.5">
      <c r="B102" s="37" t="s">
        <v>105</v>
      </c>
      <c r="C102" s="52" t="s">
        <v>101</v>
      </c>
      <c r="D102" s="32" t="s">
        <v>47</v>
      </c>
      <c r="E102" s="43" t="s">
        <v>52</v>
      </c>
      <c r="F102" s="46" t="s">
        <v>54</v>
      </c>
      <c r="G102" s="32" t="s">
        <v>32</v>
      </c>
      <c r="H102" s="41">
        <v>3000000000</v>
      </c>
      <c r="I102" s="41">
        <v>3000000000</v>
      </c>
      <c r="J102" s="32" t="s">
        <v>33</v>
      </c>
      <c r="K102" s="32" t="s">
        <v>30</v>
      </c>
      <c r="L102" s="50" t="s">
        <v>100</v>
      </c>
      <c r="M102" s="62"/>
      <c r="N102" s="59"/>
    </row>
    <row r="103" spans="2:14" s="31" customFormat="1" ht="85.5">
      <c r="B103" s="64" t="s">
        <v>373</v>
      </c>
      <c r="C103" s="55" t="s">
        <v>102</v>
      </c>
      <c r="D103" s="43" t="s">
        <v>42</v>
      </c>
      <c r="E103" s="43" t="s">
        <v>52</v>
      </c>
      <c r="F103" s="44" t="s">
        <v>165</v>
      </c>
      <c r="G103" s="44" t="s">
        <v>32</v>
      </c>
      <c r="H103" s="45">
        <v>491000000</v>
      </c>
      <c r="I103" s="45">
        <v>491000000</v>
      </c>
      <c r="J103" s="44" t="s">
        <v>33</v>
      </c>
      <c r="K103" s="32" t="s">
        <v>30</v>
      </c>
      <c r="L103" s="50" t="s">
        <v>166</v>
      </c>
      <c r="M103" s="62"/>
      <c r="N103" s="59"/>
    </row>
    <row r="104" spans="2:14" s="31" customFormat="1" ht="57">
      <c r="B104" s="64">
        <v>56101702</v>
      </c>
      <c r="C104" s="55" t="s">
        <v>181</v>
      </c>
      <c r="D104" s="32" t="s">
        <v>35</v>
      </c>
      <c r="E104" s="44" t="s">
        <v>49</v>
      </c>
      <c r="F104" s="44" t="s">
        <v>165</v>
      </c>
      <c r="G104" s="44" t="s">
        <v>32</v>
      </c>
      <c r="H104" s="45">
        <v>500000000</v>
      </c>
      <c r="I104" s="45">
        <v>500000000</v>
      </c>
      <c r="J104" s="44" t="s">
        <v>33</v>
      </c>
      <c r="K104" s="32" t="s">
        <v>30</v>
      </c>
      <c r="L104" s="50" t="s">
        <v>166</v>
      </c>
      <c r="M104" s="62"/>
      <c r="N104" s="59"/>
    </row>
    <row r="105" spans="2:14" s="31" customFormat="1" ht="57">
      <c r="B105" s="64">
        <v>14111815</v>
      </c>
      <c r="C105" s="55" t="s">
        <v>182</v>
      </c>
      <c r="D105" s="32" t="s">
        <v>47</v>
      </c>
      <c r="E105" s="44" t="s">
        <v>49</v>
      </c>
      <c r="F105" s="44" t="s">
        <v>165</v>
      </c>
      <c r="G105" s="44" t="s">
        <v>32</v>
      </c>
      <c r="H105" s="45">
        <v>638300000</v>
      </c>
      <c r="I105" s="45">
        <v>638300000</v>
      </c>
      <c r="J105" s="44" t="s">
        <v>33</v>
      </c>
      <c r="K105" s="44" t="s">
        <v>30</v>
      </c>
      <c r="L105" s="51" t="s">
        <v>166</v>
      </c>
      <c r="M105" s="62"/>
      <c r="N105" s="59"/>
    </row>
    <row r="106" spans="2:14" s="31" customFormat="1" ht="54">
      <c r="B106" s="33" t="s">
        <v>361</v>
      </c>
      <c r="C106" s="56" t="s">
        <v>167</v>
      </c>
      <c r="D106" s="43" t="s">
        <v>42</v>
      </c>
      <c r="E106" s="43" t="s">
        <v>52</v>
      </c>
      <c r="F106" s="32" t="s">
        <v>362</v>
      </c>
      <c r="G106" s="32" t="s">
        <v>168</v>
      </c>
      <c r="H106" s="41">
        <v>570000000</v>
      </c>
      <c r="I106" s="41">
        <v>570000000</v>
      </c>
      <c r="J106" s="32" t="s">
        <v>33</v>
      </c>
      <c r="K106" s="32" t="s">
        <v>30</v>
      </c>
      <c r="L106" s="33" t="s">
        <v>363</v>
      </c>
      <c r="M106" s="62"/>
      <c r="N106" s="59"/>
    </row>
    <row r="107" spans="2:14" s="31" customFormat="1" ht="114">
      <c r="B107" s="33" t="s">
        <v>375</v>
      </c>
      <c r="C107" s="52" t="s">
        <v>170</v>
      </c>
      <c r="D107" s="43" t="s">
        <v>42</v>
      </c>
      <c r="E107" s="43" t="s">
        <v>52</v>
      </c>
      <c r="F107" s="44" t="s">
        <v>165</v>
      </c>
      <c r="G107" s="32" t="s">
        <v>168</v>
      </c>
      <c r="H107" s="41">
        <v>470000000</v>
      </c>
      <c r="I107" s="41">
        <v>470000000</v>
      </c>
      <c r="J107" s="32" t="s">
        <v>33</v>
      </c>
      <c r="K107" s="32" t="s">
        <v>30</v>
      </c>
      <c r="L107" s="33" t="s">
        <v>169</v>
      </c>
      <c r="M107" s="62"/>
      <c r="N107" s="59"/>
    </row>
    <row r="108" spans="2:14" s="31" customFormat="1" ht="42.75">
      <c r="B108" s="33">
        <v>55101509</v>
      </c>
      <c r="C108" s="56" t="s">
        <v>171</v>
      </c>
      <c r="D108" s="43" t="s">
        <v>47</v>
      </c>
      <c r="E108" s="43" t="s">
        <v>52</v>
      </c>
      <c r="F108" s="44" t="s">
        <v>165</v>
      </c>
      <c r="G108" s="32" t="s">
        <v>168</v>
      </c>
      <c r="H108" s="41">
        <v>400000000</v>
      </c>
      <c r="I108" s="41">
        <v>400000000</v>
      </c>
      <c r="J108" s="32" t="s">
        <v>33</v>
      </c>
      <c r="K108" s="32" t="s">
        <v>30</v>
      </c>
      <c r="L108" s="33" t="s">
        <v>169</v>
      </c>
      <c r="M108" s="62"/>
      <c r="N108" s="59"/>
    </row>
    <row r="109" spans="2:14" s="31" customFormat="1" ht="57">
      <c r="B109" s="33" t="s">
        <v>172</v>
      </c>
      <c r="C109" s="56" t="s">
        <v>173</v>
      </c>
      <c r="D109" s="43" t="s">
        <v>88</v>
      </c>
      <c r="E109" s="43" t="s">
        <v>57</v>
      </c>
      <c r="F109" s="32" t="s">
        <v>45</v>
      </c>
      <c r="G109" s="32" t="s">
        <v>168</v>
      </c>
      <c r="H109" s="41">
        <v>3150000000</v>
      </c>
      <c r="I109" s="41">
        <v>3150000000</v>
      </c>
      <c r="J109" s="32" t="s">
        <v>33</v>
      </c>
      <c r="K109" s="32" t="s">
        <v>30</v>
      </c>
      <c r="L109" s="33" t="s">
        <v>174</v>
      </c>
      <c r="M109" s="62"/>
      <c r="N109" s="59"/>
    </row>
    <row r="110" spans="2:14" s="31" customFormat="1" ht="57">
      <c r="B110" s="33" t="s">
        <v>175</v>
      </c>
      <c r="C110" s="56" t="s">
        <v>176</v>
      </c>
      <c r="D110" s="43" t="s">
        <v>88</v>
      </c>
      <c r="E110" s="43" t="s">
        <v>57</v>
      </c>
      <c r="F110" s="32" t="s">
        <v>45</v>
      </c>
      <c r="G110" s="32" t="s">
        <v>168</v>
      </c>
      <c r="H110" s="41">
        <v>3141389773</v>
      </c>
      <c r="I110" s="41">
        <v>3141389773</v>
      </c>
      <c r="J110" s="32" t="s">
        <v>33</v>
      </c>
      <c r="K110" s="32" t="s">
        <v>30</v>
      </c>
      <c r="L110" s="33" t="s">
        <v>174</v>
      </c>
      <c r="M110" s="62"/>
      <c r="N110" s="59"/>
    </row>
    <row r="111" spans="2:14" s="31" customFormat="1" ht="72">
      <c r="B111" s="33" t="s">
        <v>338</v>
      </c>
      <c r="C111" s="56" t="s">
        <v>339</v>
      </c>
      <c r="D111" s="43" t="s">
        <v>29</v>
      </c>
      <c r="E111" s="43" t="s">
        <v>55</v>
      </c>
      <c r="F111" s="32" t="s">
        <v>43</v>
      </c>
      <c r="G111" s="32" t="s">
        <v>168</v>
      </c>
      <c r="H111" s="41">
        <v>850000000</v>
      </c>
      <c r="I111" s="41">
        <v>850000000</v>
      </c>
      <c r="J111" s="32" t="s">
        <v>33</v>
      </c>
      <c r="K111" s="32" t="s">
        <v>30</v>
      </c>
      <c r="L111" s="33" t="s">
        <v>174</v>
      </c>
      <c r="M111" s="62"/>
      <c r="N111" s="59"/>
    </row>
    <row r="112" spans="2:14" s="31" customFormat="1" ht="114">
      <c r="B112" s="33" t="s">
        <v>177</v>
      </c>
      <c r="C112" s="56" t="s">
        <v>178</v>
      </c>
      <c r="D112" s="43" t="s">
        <v>88</v>
      </c>
      <c r="E112" s="43" t="s">
        <v>52</v>
      </c>
      <c r="F112" s="32" t="s">
        <v>67</v>
      </c>
      <c r="G112" s="32" t="s">
        <v>168</v>
      </c>
      <c r="H112" s="41">
        <v>300000000</v>
      </c>
      <c r="I112" s="41">
        <v>300000000</v>
      </c>
      <c r="J112" s="32" t="s">
        <v>33</v>
      </c>
      <c r="K112" s="32" t="s">
        <v>30</v>
      </c>
      <c r="L112" s="33" t="s">
        <v>169</v>
      </c>
      <c r="M112" s="62"/>
      <c r="N112" s="59"/>
    </row>
    <row r="113" spans="2:14" s="31" customFormat="1" ht="199.5">
      <c r="B113" s="37" t="s">
        <v>124</v>
      </c>
      <c r="C113" s="56" t="s">
        <v>303</v>
      </c>
      <c r="D113" s="43" t="s">
        <v>42</v>
      </c>
      <c r="E113" s="32" t="s">
        <v>319</v>
      </c>
      <c r="F113" s="32" t="s">
        <v>125</v>
      </c>
      <c r="G113" s="32" t="s">
        <v>32</v>
      </c>
      <c r="H113" s="47">
        <v>8102467979.999997</v>
      </c>
      <c r="I113" s="47">
        <v>5408477764</v>
      </c>
      <c r="J113" s="32" t="s">
        <v>37</v>
      </c>
      <c r="K113" s="32" t="s">
        <v>320</v>
      </c>
      <c r="L113" s="38" t="s">
        <v>300</v>
      </c>
      <c r="M113" s="62"/>
      <c r="N113" s="59"/>
    </row>
    <row r="114" spans="2:14" s="31" customFormat="1" ht="171" customHeight="1">
      <c r="B114" s="37">
        <v>82121500</v>
      </c>
      <c r="C114" s="57" t="s">
        <v>416</v>
      </c>
      <c r="D114" s="43" t="s">
        <v>114</v>
      </c>
      <c r="E114" s="32" t="s">
        <v>354</v>
      </c>
      <c r="F114" s="46" t="s">
        <v>43</v>
      </c>
      <c r="G114" s="32" t="s">
        <v>32</v>
      </c>
      <c r="H114" s="47" t="s">
        <v>417</v>
      </c>
      <c r="I114" s="32" t="s">
        <v>418</v>
      </c>
      <c r="J114" s="47" t="s">
        <v>37</v>
      </c>
      <c r="K114" s="46" t="s">
        <v>419</v>
      </c>
      <c r="L114" s="38" t="s">
        <v>420</v>
      </c>
      <c r="M114" s="62"/>
      <c r="N114" s="59"/>
    </row>
    <row r="115" spans="2:14" s="31" customFormat="1" ht="142.5">
      <c r="B115" s="37">
        <v>86141501</v>
      </c>
      <c r="C115" s="57" t="s">
        <v>321</v>
      </c>
      <c r="D115" s="43" t="s">
        <v>42</v>
      </c>
      <c r="E115" s="32" t="s">
        <v>355</v>
      </c>
      <c r="F115" s="46" t="s">
        <v>43</v>
      </c>
      <c r="G115" s="44" t="s">
        <v>32</v>
      </c>
      <c r="H115" s="47">
        <v>65000000</v>
      </c>
      <c r="I115" s="47">
        <v>59150000</v>
      </c>
      <c r="J115" s="46" t="s">
        <v>37</v>
      </c>
      <c r="K115" s="46" t="s">
        <v>320</v>
      </c>
      <c r="L115" s="38" t="s">
        <v>98</v>
      </c>
      <c r="M115" s="62"/>
      <c r="N115" s="59"/>
    </row>
    <row r="116" spans="2:14" s="31" customFormat="1" ht="142.5">
      <c r="B116" s="33">
        <v>86101713</v>
      </c>
      <c r="C116" s="57" t="s">
        <v>322</v>
      </c>
      <c r="D116" s="43" t="s">
        <v>42</v>
      </c>
      <c r="E116" s="32" t="s">
        <v>354</v>
      </c>
      <c r="F116" s="46" t="s">
        <v>43</v>
      </c>
      <c r="G116" s="44" t="s">
        <v>32</v>
      </c>
      <c r="H116" s="47">
        <v>60000000</v>
      </c>
      <c r="I116" s="47">
        <v>54600000</v>
      </c>
      <c r="J116" s="46" t="s">
        <v>37</v>
      </c>
      <c r="K116" s="46" t="s">
        <v>320</v>
      </c>
      <c r="L116" s="38" t="s">
        <v>98</v>
      </c>
      <c r="M116" s="62"/>
      <c r="N116" s="59"/>
    </row>
    <row r="117" spans="2:14" s="31" customFormat="1" ht="142.5">
      <c r="B117" s="33">
        <v>86101713</v>
      </c>
      <c r="C117" s="57" t="s">
        <v>323</v>
      </c>
      <c r="D117" s="43" t="s">
        <v>42</v>
      </c>
      <c r="E117" s="32" t="s">
        <v>354</v>
      </c>
      <c r="F117" s="46" t="s">
        <v>43</v>
      </c>
      <c r="G117" s="44" t="s">
        <v>32</v>
      </c>
      <c r="H117" s="47">
        <v>60000000</v>
      </c>
      <c r="I117" s="47">
        <v>54600000</v>
      </c>
      <c r="J117" s="46" t="s">
        <v>37</v>
      </c>
      <c r="K117" s="46" t="s">
        <v>320</v>
      </c>
      <c r="L117" s="38" t="s">
        <v>98</v>
      </c>
      <c r="M117" s="62"/>
      <c r="N117" s="59"/>
    </row>
    <row r="118" spans="2:14" s="31" customFormat="1" ht="142.5">
      <c r="B118" s="33">
        <v>86101713</v>
      </c>
      <c r="C118" s="57" t="s">
        <v>324</v>
      </c>
      <c r="D118" s="43" t="s">
        <v>42</v>
      </c>
      <c r="E118" s="32" t="s">
        <v>354</v>
      </c>
      <c r="F118" s="46" t="s">
        <v>43</v>
      </c>
      <c r="G118" s="44" t="s">
        <v>32</v>
      </c>
      <c r="H118" s="47">
        <v>60000000</v>
      </c>
      <c r="I118" s="47">
        <v>54600000</v>
      </c>
      <c r="J118" s="46" t="s">
        <v>37</v>
      </c>
      <c r="K118" s="46" t="s">
        <v>320</v>
      </c>
      <c r="L118" s="38" t="s">
        <v>98</v>
      </c>
      <c r="M118" s="62"/>
      <c r="N118" s="59"/>
    </row>
    <row r="119" spans="2:14" s="31" customFormat="1" ht="142.5">
      <c r="B119" s="33">
        <v>86101713</v>
      </c>
      <c r="C119" s="57" t="s">
        <v>325</v>
      </c>
      <c r="D119" s="43" t="s">
        <v>42</v>
      </c>
      <c r="E119" s="32" t="s">
        <v>354</v>
      </c>
      <c r="F119" s="46" t="s">
        <v>43</v>
      </c>
      <c r="G119" s="44" t="s">
        <v>32</v>
      </c>
      <c r="H119" s="47">
        <v>68000000</v>
      </c>
      <c r="I119" s="47">
        <v>61880000</v>
      </c>
      <c r="J119" s="46" t="s">
        <v>37</v>
      </c>
      <c r="K119" s="46" t="s">
        <v>320</v>
      </c>
      <c r="L119" s="38" t="s">
        <v>98</v>
      </c>
      <c r="M119" s="62"/>
      <c r="N119" s="59"/>
    </row>
    <row r="120" spans="2:14" s="31" customFormat="1" ht="142.5">
      <c r="B120" s="33">
        <v>86101713</v>
      </c>
      <c r="C120" s="57" t="s">
        <v>326</v>
      </c>
      <c r="D120" s="43" t="s">
        <v>42</v>
      </c>
      <c r="E120" s="32" t="s">
        <v>354</v>
      </c>
      <c r="F120" s="46" t="s">
        <v>43</v>
      </c>
      <c r="G120" s="44" t="s">
        <v>32</v>
      </c>
      <c r="H120" s="47">
        <v>60000000</v>
      </c>
      <c r="I120" s="47">
        <v>54600000</v>
      </c>
      <c r="J120" s="32" t="s">
        <v>37</v>
      </c>
      <c r="K120" s="32" t="s">
        <v>320</v>
      </c>
      <c r="L120" s="38" t="s">
        <v>98</v>
      </c>
      <c r="M120" s="62"/>
      <c r="N120" s="59"/>
    </row>
    <row r="121" spans="2:14" s="31" customFormat="1" ht="142.5">
      <c r="B121" s="33">
        <v>86101713</v>
      </c>
      <c r="C121" s="57" t="s">
        <v>327</v>
      </c>
      <c r="D121" s="43" t="s">
        <v>42</v>
      </c>
      <c r="E121" s="32" t="s">
        <v>354</v>
      </c>
      <c r="F121" s="46" t="s">
        <v>43</v>
      </c>
      <c r="G121" s="44" t="s">
        <v>32</v>
      </c>
      <c r="H121" s="47">
        <v>60000000</v>
      </c>
      <c r="I121" s="47">
        <v>54600000</v>
      </c>
      <c r="J121" s="32" t="s">
        <v>37</v>
      </c>
      <c r="K121" s="32" t="s">
        <v>320</v>
      </c>
      <c r="L121" s="38" t="s">
        <v>98</v>
      </c>
      <c r="M121" s="62"/>
      <c r="N121" s="59"/>
    </row>
    <row r="122" spans="2:14" s="31" customFormat="1" ht="72">
      <c r="B122" s="33" t="s">
        <v>117</v>
      </c>
      <c r="C122" s="57" t="s">
        <v>304</v>
      </c>
      <c r="D122" s="43" t="s">
        <v>29</v>
      </c>
      <c r="E122" s="32" t="s">
        <v>305</v>
      </c>
      <c r="F122" s="46" t="s">
        <v>306</v>
      </c>
      <c r="G122" s="44" t="s">
        <v>32</v>
      </c>
      <c r="H122" s="47">
        <v>114016552</v>
      </c>
      <c r="I122" s="47">
        <v>114016552</v>
      </c>
      <c r="J122" s="46" t="s">
        <v>33</v>
      </c>
      <c r="K122" s="46" t="s">
        <v>30</v>
      </c>
      <c r="L122" s="38" t="s">
        <v>307</v>
      </c>
      <c r="M122" s="62"/>
      <c r="N122" s="59"/>
    </row>
    <row r="123" spans="2:14" s="31" customFormat="1" ht="90">
      <c r="B123" s="33" t="s">
        <v>118</v>
      </c>
      <c r="C123" s="57" t="s">
        <v>308</v>
      </c>
      <c r="D123" s="43" t="s">
        <v>29</v>
      </c>
      <c r="E123" s="32" t="s">
        <v>305</v>
      </c>
      <c r="F123" s="46" t="s">
        <v>125</v>
      </c>
      <c r="G123" s="44" t="s">
        <v>32</v>
      </c>
      <c r="H123" s="47">
        <v>162367680</v>
      </c>
      <c r="I123" s="47">
        <v>162367680</v>
      </c>
      <c r="J123" s="46" t="s">
        <v>33</v>
      </c>
      <c r="K123" s="46" t="s">
        <v>30</v>
      </c>
      <c r="L123" s="38" t="s">
        <v>307</v>
      </c>
      <c r="M123" s="62"/>
      <c r="N123" s="59"/>
    </row>
    <row r="124" spans="2:14" s="31" customFormat="1" ht="57">
      <c r="B124" s="33">
        <v>86141501</v>
      </c>
      <c r="C124" s="57" t="s">
        <v>328</v>
      </c>
      <c r="D124" s="43" t="s">
        <v>42</v>
      </c>
      <c r="E124" s="32" t="s">
        <v>116</v>
      </c>
      <c r="F124" s="46" t="s">
        <v>43</v>
      </c>
      <c r="G124" s="44" t="s">
        <v>32</v>
      </c>
      <c r="H124" s="47">
        <v>55000000</v>
      </c>
      <c r="I124" s="47">
        <v>55000000</v>
      </c>
      <c r="J124" s="46" t="s">
        <v>33</v>
      </c>
      <c r="K124" s="46" t="s">
        <v>30</v>
      </c>
      <c r="L124" s="38" t="s">
        <v>98</v>
      </c>
      <c r="M124" s="62"/>
      <c r="N124" s="59"/>
    </row>
    <row r="125" spans="2:14" s="31" customFormat="1" ht="72">
      <c r="B125" s="33">
        <v>86101713</v>
      </c>
      <c r="C125" s="57" t="s">
        <v>329</v>
      </c>
      <c r="D125" s="43" t="s">
        <v>42</v>
      </c>
      <c r="E125" s="32" t="s">
        <v>116</v>
      </c>
      <c r="F125" s="46" t="s">
        <v>43</v>
      </c>
      <c r="G125" s="44" t="s">
        <v>32</v>
      </c>
      <c r="H125" s="47">
        <v>20000000</v>
      </c>
      <c r="I125" s="47">
        <v>20000000</v>
      </c>
      <c r="J125" s="46" t="s">
        <v>33</v>
      </c>
      <c r="K125" s="46" t="s">
        <v>30</v>
      </c>
      <c r="L125" s="38" t="s">
        <v>98</v>
      </c>
      <c r="M125" s="62"/>
      <c r="N125" s="59"/>
    </row>
    <row r="126" spans="2:14" s="31" customFormat="1" ht="57">
      <c r="B126" s="33">
        <v>86101713</v>
      </c>
      <c r="C126" s="57" t="s">
        <v>330</v>
      </c>
      <c r="D126" s="43" t="s">
        <v>42</v>
      </c>
      <c r="E126" s="32" t="s">
        <v>116</v>
      </c>
      <c r="F126" s="46" t="s">
        <v>43</v>
      </c>
      <c r="G126" s="44" t="s">
        <v>32</v>
      </c>
      <c r="H126" s="47">
        <v>30000000</v>
      </c>
      <c r="I126" s="47">
        <v>30000000</v>
      </c>
      <c r="J126" s="46" t="s">
        <v>33</v>
      </c>
      <c r="K126" s="46" t="s">
        <v>30</v>
      </c>
      <c r="L126" s="38" t="s">
        <v>98</v>
      </c>
      <c r="M126" s="62"/>
      <c r="N126" s="59"/>
    </row>
    <row r="127" spans="2:14" s="31" customFormat="1" ht="57">
      <c r="B127" s="33">
        <v>86101713</v>
      </c>
      <c r="C127" s="57" t="s">
        <v>331</v>
      </c>
      <c r="D127" s="43" t="s">
        <v>42</v>
      </c>
      <c r="E127" s="32" t="s">
        <v>116</v>
      </c>
      <c r="F127" s="46" t="s">
        <v>43</v>
      </c>
      <c r="G127" s="44" t="s">
        <v>32</v>
      </c>
      <c r="H127" s="47">
        <v>30000000</v>
      </c>
      <c r="I127" s="47">
        <v>30000000</v>
      </c>
      <c r="J127" s="46" t="s">
        <v>33</v>
      </c>
      <c r="K127" s="46" t="s">
        <v>30</v>
      </c>
      <c r="L127" s="38" t="s">
        <v>98</v>
      </c>
      <c r="M127" s="62"/>
      <c r="N127" s="59"/>
    </row>
    <row r="128" spans="2:14" s="31" customFormat="1" ht="57">
      <c r="B128" s="33">
        <v>86101713</v>
      </c>
      <c r="C128" s="57" t="s">
        <v>332</v>
      </c>
      <c r="D128" s="43" t="s">
        <v>42</v>
      </c>
      <c r="E128" s="32" t="s">
        <v>116</v>
      </c>
      <c r="F128" s="46" t="s">
        <v>43</v>
      </c>
      <c r="G128" s="44" t="s">
        <v>32</v>
      </c>
      <c r="H128" s="47">
        <v>30000000</v>
      </c>
      <c r="I128" s="47">
        <v>30000000</v>
      </c>
      <c r="J128" s="46" t="s">
        <v>33</v>
      </c>
      <c r="K128" s="46" t="s">
        <v>30</v>
      </c>
      <c r="L128" s="38" t="s">
        <v>98</v>
      </c>
      <c r="M128" s="62"/>
      <c r="N128" s="59"/>
    </row>
    <row r="129" spans="2:14" s="31" customFormat="1" ht="72">
      <c r="B129" s="33">
        <v>86101713</v>
      </c>
      <c r="C129" s="57" t="s">
        <v>333</v>
      </c>
      <c r="D129" s="43" t="s">
        <v>42</v>
      </c>
      <c r="E129" s="32" t="s">
        <v>116</v>
      </c>
      <c r="F129" s="46" t="s">
        <v>43</v>
      </c>
      <c r="G129" s="44" t="s">
        <v>32</v>
      </c>
      <c r="H129" s="47">
        <v>45000000</v>
      </c>
      <c r="I129" s="47">
        <v>45000000</v>
      </c>
      <c r="J129" s="46" t="s">
        <v>33</v>
      </c>
      <c r="K129" s="46" t="s">
        <v>30</v>
      </c>
      <c r="L129" s="38" t="s">
        <v>98</v>
      </c>
      <c r="M129" s="62"/>
      <c r="N129" s="59"/>
    </row>
    <row r="130" spans="2:14" s="31" customFormat="1" ht="72">
      <c r="B130" s="33">
        <v>86101713</v>
      </c>
      <c r="C130" s="57" t="s">
        <v>334</v>
      </c>
      <c r="D130" s="43" t="s">
        <v>42</v>
      </c>
      <c r="E130" s="32" t="s">
        <v>116</v>
      </c>
      <c r="F130" s="46" t="s">
        <v>43</v>
      </c>
      <c r="G130" s="44" t="s">
        <v>32</v>
      </c>
      <c r="H130" s="47">
        <v>45000000</v>
      </c>
      <c r="I130" s="47">
        <v>45000000</v>
      </c>
      <c r="J130" s="46" t="s">
        <v>33</v>
      </c>
      <c r="K130" s="46" t="s">
        <v>30</v>
      </c>
      <c r="L130" s="38" t="s">
        <v>98</v>
      </c>
      <c r="M130" s="62"/>
      <c r="N130" s="59"/>
    </row>
    <row r="131" spans="2:14" s="31" customFormat="1" ht="57">
      <c r="B131" s="33">
        <v>86101713</v>
      </c>
      <c r="C131" s="57" t="s">
        <v>335</v>
      </c>
      <c r="D131" s="43" t="s">
        <v>42</v>
      </c>
      <c r="E131" s="32" t="s">
        <v>116</v>
      </c>
      <c r="F131" s="46" t="s">
        <v>43</v>
      </c>
      <c r="G131" s="44" t="s">
        <v>32</v>
      </c>
      <c r="H131" s="47">
        <v>45000000</v>
      </c>
      <c r="I131" s="47">
        <v>45000000</v>
      </c>
      <c r="J131" s="46" t="s">
        <v>33</v>
      </c>
      <c r="K131" s="46" t="s">
        <v>30</v>
      </c>
      <c r="L131" s="38" t="s">
        <v>98</v>
      </c>
      <c r="M131" s="62"/>
      <c r="N131" s="59"/>
    </row>
    <row r="132" spans="2:14" s="31" customFormat="1" ht="142.5">
      <c r="B132" s="33" t="s">
        <v>118</v>
      </c>
      <c r="C132" s="57" t="s">
        <v>310</v>
      </c>
      <c r="D132" s="43" t="s">
        <v>42</v>
      </c>
      <c r="E132" s="32" t="s">
        <v>319</v>
      </c>
      <c r="F132" s="46" t="s">
        <v>45</v>
      </c>
      <c r="G132" s="44" t="s">
        <v>309</v>
      </c>
      <c r="H132" s="47">
        <v>9718523533</v>
      </c>
      <c r="I132" s="47">
        <v>8212456006</v>
      </c>
      <c r="J132" s="46" t="s">
        <v>37</v>
      </c>
      <c r="K132" s="46" t="s">
        <v>320</v>
      </c>
      <c r="L132" s="38" t="s">
        <v>307</v>
      </c>
      <c r="M132" s="62"/>
      <c r="N132" s="59"/>
    </row>
    <row r="133" spans="2:14" s="31" customFormat="1" ht="142.5">
      <c r="B133" s="33" t="s">
        <v>117</v>
      </c>
      <c r="C133" s="57" t="s">
        <v>311</v>
      </c>
      <c r="D133" s="43" t="s">
        <v>42</v>
      </c>
      <c r="E133" s="32" t="s">
        <v>319</v>
      </c>
      <c r="F133" s="46" t="s">
        <v>54</v>
      </c>
      <c r="G133" s="44" t="s">
        <v>309</v>
      </c>
      <c r="H133" s="47">
        <v>4569057337</v>
      </c>
      <c r="I133" s="47">
        <v>4000678181</v>
      </c>
      <c r="J133" s="46" t="s">
        <v>37</v>
      </c>
      <c r="K133" s="46" t="s">
        <v>320</v>
      </c>
      <c r="L133" s="38" t="s">
        <v>307</v>
      </c>
      <c r="M133" s="62"/>
      <c r="N133" s="59"/>
    </row>
    <row r="134" spans="2:14" s="31" customFormat="1" ht="57">
      <c r="B134" s="33">
        <v>86141501</v>
      </c>
      <c r="C134" s="57" t="s">
        <v>312</v>
      </c>
      <c r="D134" s="43" t="s">
        <v>42</v>
      </c>
      <c r="E134" s="32" t="s">
        <v>116</v>
      </c>
      <c r="F134" s="46" t="s">
        <v>43</v>
      </c>
      <c r="G134" s="44" t="s">
        <v>309</v>
      </c>
      <c r="H134" s="47">
        <v>45973259</v>
      </c>
      <c r="I134" s="47">
        <v>45973259</v>
      </c>
      <c r="J134" s="46" t="s">
        <v>33</v>
      </c>
      <c r="K134" s="46" t="s">
        <v>30</v>
      </c>
      <c r="L134" s="38" t="s">
        <v>98</v>
      </c>
      <c r="M134" s="62"/>
      <c r="N134" s="59"/>
    </row>
    <row r="135" spans="2:14" s="31" customFormat="1" ht="142.5">
      <c r="B135" s="33">
        <v>80101500</v>
      </c>
      <c r="C135" s="57" t="s">
        <v>185</v>
      </c>
      <c r="D135" s="43" t="s">
        <v>42</v>
      </c>
      <c r="E135" s="32" t="s">
        <v>116</v>
      </c>
      <c r="F135" s="46" t="s">
        <v>165</v>
      </c>
      <c r="G135" s="44" t="s">
        <v>309</v>
      </c>
      <c r="H135" s="47">
        <v>114933148</v>
      </c>
      <c r="I135" s="47">
        <v>41047555</v>
      </c>
      <c r="J135" s="46" t="s">
        <v>37</v>
      </c>
      <c r="K135" s="46" t="s">
        <v>320</v>
      </c>
      <c r="L135" s="38" t="s">
        <v>97</v>
      </c>
      <c r="M135" s="62"/>
      <c r="N135" s="59"/>
    </row>
    <row r="136" spans="2:14" s="31" customFormat="1" ht="142.5">
      <c r="B136" s="33">
        <v>80101500</v>
      </c>
      <c r="C136" s="57" t="s">
        <v>186</v>
      </c>
      <c r="D136" s="43" t="s">
        <v>42</v>
      </c>
      <c r="E136" s="32" t="s">
        <v>116</v>
      </c>
      <c r="F136" s="46" t="s">
        <v>165</v>
      </c>
      <c r="G136" s="44" t="s">
        <v>309</v>
      </c>
      <c r="H136" s="47">
        <v>61297679</v>
      </c>
      <c r="I136" s="47">
        <v>21892030</v>
      </c>
      <c r="J136" s="46" t="s">
        <v>37</v>
      </c>
      <c r="K136" s="46" t="s">
        <v>320</v>
      </c>
      <c r="L136" s="38" t="s">
        <v>97</v>
      </c>
      <c r="M136" s="62"/>
      <c r="N136" s="59"/>
    </row>
    <row r="137" spans="2:14" s="31" customFormat="1" ht="57">
      <c r="B137" s="33">
        <v>86141501</v>
      </c>
      <c r="C137" s="57" t="s">
        <v>99</v>
      </c>
      <c r="D137" s="43" t="s">
        <v>42</v>
      </c>
      <c r="E137" s="32" t="s">
        <v>116</v>
      </c>
      <c r="F137" s="46" t="s">
        <v>43</v>
      </c>
      <c r="G137" s="44" t="s">
        <v>309</v>
      </c>
      <c r="H137" s="47">
        <v>38311049</v>
      </c>
      <c r="I137" s="47">
        <v>38311049</v>
      </c>
      <c r="J137" s="46" t="s">
        <v>33</v>
      </c>
      <c r="K137" s="46" t="s">
        <v>30</v>
      </c>
      <c r="L137" s="38" t="s">
        <v>98</v>
      </c>
      <c r="M137" s="62"/>
      <c r="N137" s="59"/>
    </row>
    <row r="138" spans="2:14" s="31" customFormat="1" ht="71.25">
      <c r="B138" s="33">
        <v>81112001</v>
      </c>
      <c r="C138" s="57" t="s">
        <v>187</v>
      </c>
      <c r="D138" s="43" t="s">
        <v>42</v>
      </c>
      <c r="E138" s="32" t="s">
        <v>116</v>
      </c>
      <c r="F138" s="46" t="s">
        <v>43</v>
      </c>
      <c r="G138" s="44" t="s">
        <v>309</v>
      </c>
      <c r="H138" s="47">
        <v>76622098</v>
      </c>
      <c r="I138" s="47">
        <v>76622098</v>
      </c>
      <c r="J138" s="46" t="s">
        <v>33</v>
      </c>
      <c r="K138" s="46" t="s">
        <v>30</v>
      </c>
      <c r="L138" s="38" t="s">
        <v>179</v>
      </c>
      <c r="M138" s="62"/>
      <c r="N138" s="59"/>
    </row>
    <row r="139" spans="2:14" s="31" customFormat="1" ht="42.75">
      <c r="B139" s="33">
        <v>86101601</v>
      </c>
      <c r="C139" s="57" t="s">
        <v>180</v>
      </c>
      <c r="D139" s="43" t="s">
        <v>42</v>
      </c>
      <c r="E139" s="32" t="s">
        <v>116</v>
      </c>
      <c r="F139" s="46" t="s">
        <v>43</v>
      </c>
      <c r="G139" s="44" t="s">
        <v>309</v>
      </c>
      <c r="H139" s="47">
        <v>345239805</v>
      </c>
      <c r="I139" s="47">
        <v>345239805</v>
      </c>
      <c r="J139" s="46" t="s">
        <v>33</v>
      </c>
      <c r="K139" s="46" t="s">
        <v>30</v>
      </c>
      <c r="L139" s="38" t="s">
        <v>302</v>
      </c>
      <c r="M139" s="62"/>
      <c r="N139" s="59"/>
    </row>
    <row r="140" spans="2:14" s="31" customFormat="1" ht="72">
      <c r="B140" s="33">
        <v>86101713</v>
      </c>
      <c r="C140" s="57" t="s">
        <v>301</v>
      </c>
      <c r="D140" s="43" t="s">
        <v>42</v>
      </c>
      <c r="E140" s="32" t="s">
        <v>343</v>
      </c>
      <c r="F140" s="46" t="s">
        <v>43</v>
      </c>
      <c r="G140" s="44" t="s">
        <v>309</v>
      </c>
      <c r="H140" s="47">
        <v>8700000</v>
      </c>
      <c r="I140" s="47">
        <v>8700000</v>
      </c>
      <c r="J140" s="46" t="s">
        <v>33</v>
      </c>
      <c r="K140" s="46" t="s">
        <v>30</v>
      </c>
      <c r="L140" s="38" t="s">
        <v>302</v>
      </c>
      <c r="M140" s="62"/>
      <c r="N140" s="59"/>
    </row>
    <row r="141" spans="2:14" s="31" customFormat="1" ht="42.75">
      <c r="B141" s="33">
        <v>86101713</v>
      </c>
      <c r="C141" s="57" t="s">
        <v>344</v>
      </c>
      <c r="D141" s="43" t="s">
        <v>29</v>
      </c>
      <c r="E141" s="32" t="s">
        <v>345</v>
      </c>
      <c r="F141" s="46" t="s">
        <v>43</v>
      </c>
      <c r="G141" s="44" t="s">
        <v>309</v>
      </c>
      <c r="H141" s="47">
        <v>5000000</v>
      </c>
      <c r="I141" s="47">
        <v>5000000</v>
      </c>
      <c r="J141" s="46" t="s">
        <v>33</v>
      </c>
      <c r="K141" s="46" t="s">
        <v>30</v>
      </c>
      <c r="L141" s="38" t="s">
        <v>302</v>
      </c>
      <c r="M141" s="62"/>
      <c r="N141" s="59"/>
    </row>
    <row r="142" spans="2:14" s="31" customFormat="1" ht="42.75">
      <c r="B142" s="33">
        <v>86101713</v>
      </c>
      <c r="C142" s="57" t="s">
        <v>346</v>
      </c>
      <c r="D142" s="43" t="s">
        <v>29</v>
      </c>
      <c r="E142" s="32" t="s">
        <v>356</v>
      </c>
      <c r="F142" s="46" t="s">
        <v>43</v>
      </c>
      <c r="G142" s="44" t="s">
        <v>309</v>
      </c>
      <c r="H142" s="47">
        <v>21000000</v>
      </c>
      <c r="I142" s="47">
        <v>21000000</v>
      </c>
      <c r="J142" s="46" t="s">
        <v>33</v>
      </c>
      <c r="K142" s="46" t="s">
        <v>30</v>
      </c>
      <c r="L142" s="38" t="s">
        <v>302</v>
      </c>
      <c r="M142" s="62"/>
      <c r="N142" s="59"/>
    </row>
    <row r="143" spans="2:14" s="31" customFormat="1" ht="57">
      <c r="B143" s="33">
        <v>86101713</v>
      </c>
      <c r="C143" s="57" t="s">
        <v>357</v>
      </c>
      <c r="D143" s="43" t="s">
        <v>42</v>
      </c>
      <c r="E143" s="32" t="s">
        <v>116</v>
      </c>
      <c r="F143" s="46" t="s">
        <v>43</v>
      </c>
      <c r="G143" s="44" t="s">
        <v>309</v>
      </c>
      <c r="H143" s="47">
        <v>45000000</v>
      </c>
      <c r="I143" s="47">
        <v>45000000</v>
      </c>
      <c r="J143" s="46" t="s">
        <v>33</v>
      </c>
      <c r="K143" s="46" t="s">
        <v>30</v>
      </c>
      <c r="L143" s="38" t="s">
        <v>98</v>
      </c>
      <c r="M143" s="62"/>
      <c r="N143" s="59"/>
    </row>
    <row r="144" spans="2:14" s="31" customFormat="1" ht="90">
      <c r="B144" s="33">
        <v>86101713</v>
      </c>
      <c r="C144" s="57" t="s">
        <v>398</v>
      </c>
      <c r="D144" s="43" t="s">
        <v>56</v>
      </c>
      <c r="E144" s="32" t="s">
        <v>116</v>
      </c>
      <c r="F144" s="46" t="s">
        <v>43</v>
      </c>
      <c r="G144" s="44" t="s">
        <v>309</v>
      </c>
      <c r="H144" s="47">
        <v>23000000</v>
      </c>
      <c r="I144" s="47">
        <v>23000000</v>
      </c>
      <c r="J144" s="46" t="s">
        <v>33</v>
      </c>
      <c r="K144" s="46" t="s">
        <v>30</v>
      </c>
      <c r="L144" s="38" t="s">
        <v>98</v>
      </c>
      <c r="M144" s="62"/>
      <c r="N144" s="59"/>
    </row>
    <row r="145" spans="2:14" s="31" customFormat="1" ht="90">
      <c r="B145" s="33">
        <v>86101713</v>
      </c>
      <c r="C145" s="57" t="s">
        <v>399</v>
      </c>
      <c r="D145" s="43" t="s">
        <v>56</v>
      </c>
      <c r="E145" s="32" t="s">
        <v>400</v>
      </c>
      <c r="F145" s="46" t="s">
        <v>43</v>
      </c>
      <c r="G145" s="44" t="s">
        <v>309</v>
      </c>
      <c r="H145" s="47">
        <v>5100000</v>
      </c>
      <c r="I145" s="47">
        <v>5100000</v>
      </c>
      <c r="J145" s="46" t="s">
        <v>33</v>
      </c>
      <c r="K145" s="46" t="s">
        <v>30</v>
      </c>
      <c r="L145" s="38" t="s">
        <v>302</v>
      </c>
      <c r="M145" s="62"/>
      <c r="N145" s="59"/>
    </row>
    <row r="146" spans="2:14" s="31" customFormat="1" ht="72">
      <c r="B146" s="33">
        <v>86101713</v>
      </c>
      <c r="C146" s="57" t="s">
        <v>401</v>
      </c>
      <c r="D146" s="43" t="s">
        <v>56</v>
      </c>
      <c r="E146" s="32" t="s">
        <v>402</v>
      </c>
      <c r="F146" s="46" t="s">
        <v>43</v>
      </c>
      <c r="G146" s="44" t="s">
        <v>309</v>
      </c>
      <c r="H146" s="47">
        <v>10000000</v>
      </c>
      <c r="I146" s="47">
        <v>10000000</v>
      </c>
      <c r="J146" s="46" t="s">
        <v>33</v>
      </c>
      <c r="K146" s="46" t="s">
        <v>30</v>
      </c>
      <c r="L146" s="38" t="s">
        <v>302</v>
      </c>
      <c r="M146" s="62"/>
      <c r="N146" s="59"/>
    </row>
    <row r="147" spans="2:14" s="31" customFormat="1" ht="72">
      <c r="B147" s="33">
        <v>86101713</v>
      </c>
      <c r="C147" s="57" t="s">
        <v>411</v>
      </c>
      <c r="D147" s="43" t="s">
        <v>114</v>
      </c>
      <c r="E147" s="32" t="s">
        <v>412</v>
      </c>
      <c r="F147" s="46" t="s">
        <v>43</v>
      </c>
      <c r="G147" s="44" t="s">
        <v>309</v>
      </c>
      <c r="H147" s="47">
        <v>9500000</v>
      </c>
      <c r="I147" s="47">
        <v>10000000</v>
      </c>
      <c r="J147" s="46" t="s">
        <v>33</v>
      </c>
      <c r="K147" s="46" t="s">
        <v>30</v>
      </c>
      <c r="L147" s="38" t="s">
        <v>302</v>
      </c>
      <c r="M147" s="62"/>
      <c r="N147" s="59"/>
    </row>
    <row r="148" spans="2:14" s="31" customFormat="1" ht="72">
      <c r="B148" s="33" t="s">
        <v>118</v>
      </c>
      <c r="C148" s="57" t="s">
        <v>358</v>
      </c>
      <c r="D148" s="43" t="s">
        <v>29</v>
      </c>
      <c r="E148" s="32" t="s">
        <v>359</v>
      </c>
      <c r="F148" s="46" t="s">
        <v>43</v>
      </c>
      <c r="G148" s="44" t="s">
        <v>309</v>
      </c>
      <c r="H148" s="47">
        <v>37695270</v>
      </c>
      <c r="I148" s="47">
        <v>37695270</v>
      </c>
      <c r="J148" s="46" t="s">
        <v>33</v>
      </c>
      <c r="K148" s="46" t="s">
        <v>30</v>
      </c>
      <c r="L148" s="38" t="s">
        <v>307</v>
      </c>
      <c r="M148" s="62"/>
      <c r="N148" s="59"/>
    </row>
    <row r="149" spans="2:14" s="31" customFormat="1" ht="114">
      <c r="B149" s="33" t="s">
        <v>278</v>
      </c>
      <c r="C149" s="57" t="s">
        <v>188</v>
      </c>
      <c r="D149" s="48" t="s">
        <v>114</v>
      </c>
      <c r="E149" s="32" t="s">
        <v>189</v>
      </c>
      <c r="F149" s="46" t="s">
        <v>67</v>
      </c>
      <c r="G149" s="44" t="s">
        <v>168</v>
      </c>
      <c r="H149" s="47">
        <v>2126000000</v>
      </c>
      <c r="I149" s="47">
        <v>2126000000</v>
      </c>
      <c r="J149" s="46" t="s">
        <v>33</v>
      </c>
      <c r="K149" s="46" t="s">
        <v>30</v>
      </c>
      <c r="L149" s="38" t="s">
        <v>190</v>
      </c>
      <c r="M149" s="62"/>
      <c r="N149" s="59"/>
    </row>
    <row r="150" spans="2:14" s="31" customFormat="1" ht="114">
      <c r="B150" s="33" t="s">
        <v>278</v>
      </c>
      <c r="C150" s="57" t="s">
        <v>191</v>
      </c>
      <c r="D150" s="48" t="s">
        <v>88</v>
      </c>
      <c r="E150" s="32" t="s">
        <v>189</v>
      </c>
      <c r="F150" s="46" t="s">
        <v>67</v>
      </c>
      <c r="G150" s="44" t="s">
        <v>168</v>
      </c>
      <c r="H150" s="47">
        <v>2100763000</v>
      </c>
      <c r="I150" s="47">
        <v>2100763000</v>
      </c>
      <c r="J150" s="46" t="s">
        <v>33</v>
      </c>
      <c r="K150" s="46" t="s">
        <v>30</v>
      </c>
      <c r="L150" s="38" t="s">
        <v>190</v>
      </c>
      <c r="M150" s="62"/>
      <c r="N150" s="59"/>
    </row>
    <row r="151" spans="2:14" s="31" customFormat="1" ht="114">
      <c r="B151" s="33" t="s">
        <v>278</v>
      </c>
      <c r="C151" s="57" t="s">
        <v>192</v>
      </c>
      <c r="D151" s="48" t="s">
        <v>88</v>
      </c>
      <c r="E151" s="32" t="s">
        <v>189</v>
      </c>
      <c r="F151" s="46" t="s">
        <v>67</v>
      </c>
      <c r="G151" s="44" t="s">
        <v>168</v>
      </c>
      <c r="H151" s="47">
        <v>1565237000</v>
      </c>
      <c r="I151" s="47">
        <v>1565237000</v>
      </c>
      <c r="J151" s="46" t="s">
        <v>33</v>
      </c>
      <c r="K151" s="46" t="s">
        <v>30</v>
      </c>
      <c r="L151" s="38" t="s">
        <v>190</v>
      </c>
      <c r="M151" s="62"/>
      <c r="N151" s="59"/>
    </row>
    <row r="152" spans="2:14" s="31" customFormat="1" ht="54">
      <c r="B152" s="33" t="s">
        <v>279</v>
      </c>
      <c r="C152" s="57" t="s">
        <v>193</v>
      </c>
      <c r="D152" s="48" t="s">
        <v>88</v>
      </c>
      <c r="E152" s="32" t="s">
        <v>194</v>
      </c>
      <c r="F152" s="46" t="s">
        <v>67</v>
      </c>
      <c r="G152" s="44" t="s">
        <v>168</v>
      </c>
      <c r="H152" s="47">
        <v>650000000</v>
      </c>
      <c r="I152" s="47">
        <v>650000000</v>
      </c>
      <c r="J152" s="46" t="s">
        <v>33</v>
      </c>
      <c r="K152" s="46" t="s">
        <v>30</v>
      </c>
      <c r="L152" s="38" t="s">
        <v>190</v>
      </c>
      <c r="M152" s="62"/>
      <c r="N152" s="59"/>
    </row>
    <row r="153" spans="2:14" s="31" customFormat="1" ht="54">
      <c r="B153" s="33" t="s">
        <v>280</v>
      </c>
      <c r="C153" s="57" t="s">
        <v>195</v>
      </c>
      <c r="D153" s="48" t="s">
        <v>88</v>
      </c>
      <c r="E153" s="32" t="s">
        <v>196</v>
      </c>
      <c r="F153" s="46" t="s">
        <v>67</v>
      </c>
      <c r="G153" s="44" t="s">
        <v>168</v>
      </c>
      <c r="H153" s="47">
        <v>200000000</v>
      </c>
      <c r="I153" s="47">
        <v>200000000</v>
      </c>
      <c r="J153" s="46" t="s">
        <v>33</v>
      </c>
      <c r="K153" s="46" t="s">
        <v>30</v>
      </c>
      <c r="L153" s="38" t="s">
        <v>190</v>
      </c>
      <c r="M153" s="62"/>
      <c r="N153" s="59"/>
    </row>
    <row r="154" spans="2:14" s="31" customFormat="1" ht="90">
      <c r="B154" s="33" t="s">
        <v>281</v>
      </c>
      <c r="C154" s="57" t="s">
        <v>197</v>
      </c>
      <c r="D154" s="48" t="s">
        <v>88</v>
      </c>
      <c r="E154" s="32" t="s">
        <v>198</v>
      </c>
      <c r="F154" s="46" t="s">
        <v>155</v>
      </c>
      <c r="G154" s="44" t="s">
        <v>168</v>
      </c>
      <c r="H154" s="47">
        <v>135000000</v>
      </c>
      <c r="I154" s="47">
        <v>135000000</v>
      </c>
      <c r="J154" s="46" t="s">
        <v>33</v>
      </c>
      <c r="K154" s="46" t="s">
        <v>30</v>
      </c>
      <c r="L154" s="38" t="s">
        <v>190</v>
      </c>
      <c r="M154" s="62"/>
      <c r="N154" s="59"/>
    </row>
    <row r="155" spans="2:14" s="31" customFormat="1" ht="57">
      <c r="B155" s="33" t="s">
        <v>289</v>
      </c>
      <c r="C155" s="57" t="s">
        <v>290</v>
      </c>
      <c r="D155" s="48" t="s">
        <v>291</v>
      </c>
      <c r="E155" s="32" t="s">
        <v>292</v>
      </c>
      <c r="F155" s="46" t="s">
        <v>45</v>
      </c>
      <c r="G155" s="44" t="s">
        <v>32</v>
      </c>
      <c r="H155" s="47">
        <v>2000000000</v>
      </c>
      <c r="I155" s="47">
        <v>2000000000</v>
      </c>
      <c r="J155" s="46" t="s">
        <v>33</v>
      </c>
      <c r="K155" s="46" t="s">
        <v>30</v>
      </c>
      <c r="L155" s="38" t="s">
        <v>293</v>
      </c>
      <c r="M155" s="62"/>
      <c r="N155" s="59"/>
    </row>
    <row r="156" spans="2:14" s="31" customFormat="1" ht="72">
      <c r="B156" s="33" t="s">
        <v>202</v>
      </c>
      <c r="C156" s="57" t="s">
        <v>294</v>
      </c>
      <c r="D156" s="48" t="s">
        <v>36</v>
      </c>
      <c r="E156" s="32" t="s">
        <v>51</v>
      </c>
      <c r="F156" s="46" t="s">
        <v>67</v>
      </c>
      <c r="G156" s="44" t="s">
        <v>32</v>
      </c>
      <c r="H156" s="47">
        <v>180000000</v>
      </c>
      <c r="I156" s="47">
        <v>180000000</v>
      </c>
      <c r="J156" s="46" t="s">
        <v>33</v>
      </c>
      <c r="K156" s="46" t="s">
        <v>30</v>
      </c>
      <c r="L156" s="38" t="s">
        <v>293</v>
      </c>
      <c r="M156" s="62"/>
      <c r="N156" s="59"/>
    </row>
    <row r="157" spans="2:14" s="31" customFormat="1" ht="57">
      <c r="B157" s="33" t="s">
        <v>295</v>
      </c>
      <c r="C157" s="57" t="s">
        <v>296</v>
      </c>
      <c r="D157" s="48" t="s">
        <v>36</v>
      </c>
      <c r="E157" s="32" t="s">
        <v>51</v>
      </c>
      <c r="F157" s="46" t="s">
        <v>54</v>
      </c>
      <c r="G157" s="44" t="s">
        <v>32</v>
      </c>
      <c r="H157" s="47">
        <v>2670000000</v>
      </c>
      <c r="I157" s="47">
        <v>2670000000</v>
      </c>
      <c r="J157" s="46" t="s">
        <v>33</v>
      </c>
      <c r="K157" s="46" t="s">
        <v>30</v>
      </c>
      <c r="L157" s="38" t="s">
        <v>293</v>
      </c>
      <c r="M157" s="62"/>
      <c r="N157" s="59"/>
    </row>
    <row r="158" spans="2:14" s="31" customFormat="1" ht="54">
      <c r="B158" s="33" t="s">
        <v>202</v>
      </c>
      <c r="C158" s="57" t="s">
        <v>297</v>
      </c>
      <c r="D158" s="48" t="s">
        <v>36</v>
      </c>
      <c r="E158" s="32" t="s">
        <v>51</v>
      </c>
      <c r="F158" s="46" t="s">
        <v>67</v>
      </c>
      <c r="G158" s="44" t="s">
        <v>32</v>
      </c>
      <c r="H158" s="47">
        <v>130000000</v>
      </c>
      <c r="I158" s="47">
        <v>130000000</v>
      </c>
      <c r="J158" s="46" t="s">
        <v>33</v>
      </c>
      <c r="K158" s="46" t="s">
        <v>30</v>
      </c>
      <c r="L158" s="38" t="s">
        <v>293</v>
      </c>
      <c r="M158" s="62"/>
      <c r="N158" s="59"/>
    </row>
    <row r="159" spans="2:14" s="31" customFormat="1" ht="57">
      <c r="B159" s="33" t="s">
        <v>225</v>
      </c>
      <c r="C159" s="57" t="s">
        <v>298</v>
      </c>
      <c r="D159" s="48" t="s">
        <v>29</v>
      </c>
      <c r="E159" s="32" t="s">
        <v>53</v>
      </c>
      <c r="F159" s="46" t="s">
        <v>54</v>
      </c>
      <c r="G159" s="44" t="s">
        <v>32</v>
      </c>
      <c r="H159" s="47">
        <v>732242462</v>
      </c>
      <c r="I159" s="47">
        <v>732242462</v>
      </c>
      <c r="J159" s="46" t="s">
        <v>33</v>
      </c>
      <c r="K159" s="46" t="s">
        <v>30</v>
      </c>
      <c r="L159" s="38" t="s">
        <v>293</v>
      </c>
      <c r="M159" s="62"/>
      <c r="N159" s="59"/>
    </row>
    <row r="160" spans="2:14" s="31" customFormat="1" ht="99.75">
      <c r="B160" s="33" t="s">
        <v>199</v>
      </c>
      <c r="C160" s="57" t="s">
        <v>203</v>
      </c>
      <c r="D160" s="48" t="s">
        <v>35</v>
      </c>
      <c r="E160" s="32" t="s">
        <v>204</v>
      </c>
      <c r="F160" s="46" t="s">
        <v>45</v>
      </c>
      <c r="G160" s="44" t="s">
        <v>32</v>
      </c>
      <c r="H160" s="47">
        <v>1295743708</v>
      </c>
      <c r="I160" s="47">
        <v>1295743708</v>
      </c>
      <c r="J160" s="46" t="s">
        <v>33</v>
      </c>
      <c r="K160" s="46" t="s">
        <v>30</v>
      </c>
      <c r="L160" s="38" t="s">
        <v>201</v>
      </c>
      <c r="M160" s="62"/>
      <c r="N160" s="59"/>
    </row>
    <row r="161" spans="2:14" s="31" customFormat="1" ht="54">
      <c r="B161" s="33" t="s">
        <v>202</v>
      </c>
      <c r="C161" s="57" t="s">
        <v>205</v>
      </c>
      <c r="D161" s="48" t="s">
        <v>35</v>
      </c>
      <c r="E161" s="32" t="s">
        <v>204</v>
      </c>
      <c r="F161" s="46" t="s">
        <v>67</v>
      </c>
      <c r="G161" s="44" t="s">
        <v>32</v>
      </c>
      <c r="H161" s="47">
        <v>116616934</v>
      </c>
      <c r="I161" s="47">
        <v>116616934</v>
      </c>
      <c r="J161" s="46" t="s">
        <v>33</v>
      </c>
      <c r="K161" s="46" t="s">
        <v>30</v>
      </c>
      <c r="L161" s="38" t="s">
        <v>201</v>
      </c>
      <c r="M161" s="62"/>
      <c r="N161" s="59"/>
    </row>
    <row r="162" spans="2:14" s="31" customFormat="1" ht="72">
      <c r="B162" s="33" t="s">
        <v>284</v>
      </c>
      <c r="C162" s="57" t="s">
        <v>206</v>
      </c>
      <c r="D162" s="48" t="s">
        <v>87</v>
      </c>
      <c r="E162" s="32" t="s">
        <v>189</v>
      </c>
      <c r="F162" s="46" t="s">
        <v>45</v>
      </c>
      <c r="G162" s="44" t="s">
        <v>32</v>
      </c>
      <c r="H162" s="47">
        <v>2110091743</v>
      </c>
      <c r="I162" s="47">
        <v>2110091743</v>
      </c>
      <c r="J162" s="46" t="s">
        <v>33</v>
      </c>
      <c r="K162" s="46" t="s">
        <v>30</v>
      </c>
      <c r="L162" s="38" t="s">
        <v>201</v>
      </c>
      <c r="M162" s="62"/>
      <c r="N162" s="59"/>
    </row>
    <row r="163" spans="2:14" s="31" customFormat="1" ht="72">
      <c r="B163" s="33" t="s">
        <v>202</v>
      </c>
      <c r="C163" s="57" t="s">
        <v>207</v>
      </c>
      <c r="D163" s="48" t="s">
        <v>87</v>
      </c>
      <c r="E163" s="32" t="s">
        <v>55</v>
      </c>
      <c r="F163" s="46" t="s">
        <v>67</v>
      </c>
      <c r="G163" s="44" t="s">
        <v>32</v>
      </c>
      <c r="H163" s="47">
        <v>189908257</v>
      </c>
      <c r="I163" s="47">
        <v>189908257</v>
      </c>
      <c r="J163" s="46" t="s">
        <v>33</v>
      </c>
      <c r="K163" s="46" t="s">
        <v>30</v>
      </c>
      <c r="L163" s="38" t="s">
        <v>201</v>
      </c>
      <c r="M163" s="62"/>
      <c r="N163" s="59"/>
    </row>
    <row r="164" spans="2:14" s="31" customFormat="1" ht="99.75">
      <c r="B164" s="33" t="s">
        <v>199</v>
      </c>
      <c r="C164" s="57" t="s">
        <v>208</v>
      </c>
      <c r="D164" s="48" t="s">
        <v>35</v>
      </c>
      <c r="E164" s="32" t="s">
        <v>204</v>
      </c>
      <c r="F164" s="46" t="s">
        <v>45</v>
      </c>
      <c r="G164" s="44" t="s">
        <v>32</v>
      </c>
      <c r="H164" s="47">
        <v>2920756945</v>
      </c>
      <c r="I164" s="47">
        <v>2920756945</v>
      </c>
      <c r="J164" s="46" t="s">
        <v>33</v>
      </c>
      <c r="K164" s="46" t="s">
        <v>30</v>
      </c>
      <c r="L164" s="38" t="s">
        <v>201</v>
      </c>
      <c r="M164" s="62"/>
      <c r="N164" s="59"/>
    </row>
    <row r="165" spans="2:14" s="31" customFormat="1" ht="90">
      <c r="B165" s="33" t="s">
        <v>202</v>
      </c>
      <c r="C165" s="57" t="s">
        <v>209</v>
      </c>
      <c r="D165" s="48" t="s">
        <v>35</v>
      </c>
      <c r="E165" s="32" t="s">
        <v>204</v>
      </c>
      <c r="F165" s="46" t="s">
        <v>67</v>
      </c>
      <c r="G165" s="44" t="s">
        <v>32</v>
      </c>
      <c r="H165" s="47">
        <v>292075694</v>
      </c>
      <c r="I165" s="47">
        <v>292075694</v>
      </c>
      <c r="J165" s="46" t="s">
        <v>33</v>
      </c>
      <c r="K165" s="46" t="s">
        <v>30</v>
      </c>
      <c r="L165" s="38" t="s">
        <v>201</v>
      </c>
      <c r="M165" s="62"/>
      <c r="N165" s="59"/>
    </row>
    <row r="166" spans="2:14" s="31" customFormat="1" ht="99.75">
      <c r="B166" s="33" t="s">
        <v>199</v>
      </c>
      <c r="C166" s="57" t="s">
        <v>210</v>
      </c>
      <c r="D166" s="48" t="s">
        <v>29</v>
      </c>
      <c r="E166" s="32" t="s">
        <v>211</v>
      </c>
      <c r="F166" s="46" t="s">
        <v>165</v>
      </c>
      <c r="G166" s="44" t="s">
        <v>32</v>
      </c>
      <c r="H166" s="47">
        <v>261611391</v>
      </c>
      <c r="I166" s="47">
        <v>261611391</v>
      </c>
      <c r="J166" s="46" t="s">
        <v>33</v>
      </c>
      <c r="K166" s="46" t="s">
        <v>30</v>
      </c>
      <c r="L166" s="38" t="s">
        <v>201</v>
      </c>
      <c r="M166" s="62"/>
      <c r="N166" s="59"/>
    </row>
    <row r="167" spans="2:14" s="31" customFormat="1" ht="72">
      <c r="B167" s="33" t="s">
        <v>202</v>
      </c>
      <c r="C167" s="57" t="s">
        <v>212</v>
      </c>
      <c r="D167" s="48" t="s">
        <v>29</v>
      </c>
      <c r="E167" s="32" t="s">
        <v>52</v>
      </c>
      <c r="F167" s="46" t="s">
        <v>67</v>
      </c>
      <c r="G167" s="44" t="s">
        <v>32</v>
      </c>
      <c r="H167" s="47">
        <v>23545025</v>
      </c>
      <c r="I167" s="47">
        <v>23545025</v>
      </c>
      <c r="J167" s="46" t="s">
        <v>33</v>
      </c>
      <c r="K167" s="46" t="s">
        <v>30</v>
      </c>
      <c r="L167" s="38" t="s">
        <v>201</v>
      </c>
      <c r="M167" s="62"/>
      <c r="N167" s="59"/>
    </row>
    <row r="168" spans="2:14" s="31" customFormat="1" ht="54">
      <c r="B168" s="33" t="s">
        <v>202</v>
      </c>
      <c r="C168" s="57" t="s">
        <v>381</v>
      </c>
      <c r="D168" s="48" t="s">
        <v>56</v>
      </c>
      <c r="E168" s="32" t="s">
        <v>196</v>
      </c>
      <c r="F168" s="46" t="s">
        <v>67</v>
      </c>
      <c r="G168" s="44" t="s">
        <v>32</v>
      </c>
      <c r="H168" s="47">
        <v>700000000</v>
      </c>
      <c r="I168" s="47">
        <v>700000000</v>
      </c>
      <c r="J168" s="46" t="s">
        <v>33</v>
      </c>
      <c r="K168" s="46" t="s">
        <v>30</v>
      </c>
      <c r="L168" s="38" t="s">
        <v>201</v>
      </c>
      <c r="M168" s="62"/>
      <c r="N168" s="59"/>
    </row>
    <row r="169" spans="2:14" s="31" customFormat="1" ht="99.75">
      <c r="B169" s="33" t="s">
        <v>199</v>
      </c>
      <c r="C169" s="57" t="s">
        <v>213</v>
      </c>
      <c r="D169" s="48" t="s">
        <v>42</v>
      </c>
      <c r="E169" s="32" t="s">
        <v>214</v>
      </c>
      <c r="F169" s="46" t="s">
        <v>45</v>
      </c>
      <c r="G169" s="44" t="s">
        <v>32</v>
      </c>
      <c r="H169" s="47">
        <v>7552506846</v>
      </c>
      <c r="I169" s="47">
        <v>671772901</v>
      </c>
      <c r="J169" s="46" t="s">
        <v>37</v>
      </c>
      <c r="K169" s="46" t="s">
        <v>215</v>
      </c>
      <c r="L169" s="38" t="s">
        <v>201</v>
      </c>
      <c r="M169" s="62"/>
      <c r="N169" s="59"/>
    </row>
    <row r="170" spans="2:14" s="31" customFormat="1" ht="72">
      <c r="B170" s="33" t="s">
        <v>202</v>
      </c>
      <c r="C170" s="57" t="s">
        <v>216</v>
      </c>
      <c r="D170" s="48" t="s">
        <v>42</v>
      </c>
      <c r="E170" s="32" t="s">
        <v>214</v>
      </c>
      <c r="F170" s="46" t="s">
        <v>67</v>
      </c>
      <c r="G170" s="44" t="s">
        <v>32</v>
      </c>
      <c r="H170" s="47">
        <v>679725616</v>
      </c>
      <c r="I170" s="47">
        <v>60469561</v>
      </c>
      <c r="J170" s="46" t="s">
        <v>37</v>
      </c>
      <c r="K170" s="46" t="s">
        <v>215</v>
      </c>
      <c r="L170" s="38" t="s">
        <v>201</v>
      </c>
      <c r="M170" s="62"/>
      <c r="N170" s="59"/>
    </row>
    <row r="171" spans="2:14" s="31" customFormat="1" ht="99.75">
      <c r="B171" s="33" t="s">
        <v>199</v>
      </c>
      <c r="C171" s="57" t="s">
        <v>217</v>
      </c>
      <c r="D171" s="48" t="s">
        <v>42</v>
      </c>
      <c r="E171" s="32" t="s">
        <v>218</v>
      </c>
      <c r="F171" s="46" t="s">
        <v>165</v>
      </c>
      <c r="G171" s="44" t="s">
        <v>32</v>
      </c>
      <c r="H171" s="47">
        <v>241057050</v>
      </c>
      <c r="I171" s="47">
        <v>241057050</v>
      </c>
      <c r="J171" s="46" t="s">
        <v>200</v>
      </c>
      <c r="K171" s="46" t="s">
        <v>30</v>
      </c>
      <c r="L171" s="38" t="s">
        <v>201</v>
      </c>
      <c r="M171" s="62"/>
      <c r="N171" s="59"/>
    </row>
    <row r="172" spans="2:14" s="31" customFormat="1" ht="72">
      <c r="B172" s="33" t="s">
        <v>202</v>
      </c>
      <c r="C172" s="57" t="s">
        <v>219</v>
      </c>
      <c r="D172" s="48" t="s">
        <v>42</v>
      </c>
      <c r="E172" s="32" t="s">
        <v>218</v>
      </c>
      <c r="F172" s="46" t="s">
        <v>67</v>
      </c>
      <c r="G172" s="44" t="s">
        <v>32</v>
      </c>
      <c r="H172" s="47">
        <v>21695135</v>
      </c>
      <c r="I172" s="47">
        <v>21695135</v>
      </c>
      <c r="J172" s="46" t="s">
        <v>200</v>
      </c>
      <c r="K172" s="46" t="s">
        <v>30</v>
      </c>
      <c r="L172" s="38" t="s">
        <v>201</v>
      </c>
      <c r="M172" s="62"/>
      <c r="N172" s="59"/>
    </row>
    <row r="173" spans="2:14" s="31" customFormat="1" ht="99.75">
      <c r="B173" s="33" t="s">
        <v>199</v>
      </c>
      <c r="C173" s="57" t="s">
        <v>220</v>
      </c>
      <c r="D173" s="48" t="s">
        <v>221</v>
      </c>
      <c r="E173" s="32" t="s">
        <v>194</v>
      </c>
      <c r="F173" s="46" t="s">
        <v>45</v>
      </c>
      <c r="G173" s="44" t="s">
        <v>32</v>
      </c>
      <c r="H173" s="47">
        <v>1818181818</v>
      </c>
      <c r="I173" s="47">
        <v>1818181818</v>
      </c>
      <c r="J173" s="46" t="s">
        <v>33</v>
      </c>
      <c r="K173" s="46" t="s">
        <v>30</v>
      </c>
      <c r="L173" s="38" t="s">
        <v>201</v>
      </c>
      <c r="M173" s="62"/>
      <c r="N173" s="59"/>
    </row>
    <row r="174" spans="2:14" s="31" customFormat="1" ht="108">
      <c r="B174" s="33" t="s">
        <v>202</v>
      </c>
      <c r="C174" s="57" t="s">
        <v>222</v>
      </c>
      <c r="D174" s="48" t="s">
        <v>88</v>
      </c>
      <c r="E174" s="32" t="s">
        <v>194</v>
      </c>
      <c r="F174" s="46" t="s">
        <v>67</v>
      </c>
      <c r="G174" s="44" t="s">
        <v>32</v>
      </c>
      <c r="H174" s="47">
        <v>181818182</v>
      </c>
      <c r="I174" s="47">
        <v>181818182</v>
      </c>
      <c r="J174" s="46" t="s">
        <v>33</v>
      </c>
      <c r="K174" s="46" t="s">
        <v>30</v>
      </c>
      <c r="L174" s="38" t="s">
        <v>201</v>
      </c>
      <c r="M174" s="62"/>
      <c r="N174" s="59"/>
    </row>
    <row r="175" spans="2:14" s="31" customFormat="1" ht="54">
      <c r="B175" s="33" t="s">
        <v>223</v>
      </c>
      <c r="C175" s="57" t="s">
        <v>224</v>
      </c>
      <c r="D175" s="48" t="s">
        <v>291</v>
      </c>
      <c r="E175" s="32" t="s">
        <v>55</v>
      </c>
      <c r="F175" s="46" t="s">
        <v>54</v>
      </c>
      <c r="G175" s="44" t="s">
        <v>32</v>
      </c>
      <c r="H175" s="47">
        <v>1500000000</v>
      </c>
      <c r="I175" s="47">
        <v>1500000000</v>
      </c>
      <c r="J175" s="46" t="s">
        <v>33</v>
      </c>
      <c r="K175" s="46" t="s">
        <v>30</v>
      </c>
      <c r="L175" s="38" t="s">
        <v>293</v>
      </c>
      <c r="M175" s="62"/>
      <c r="N175" s="59"/>
    </row>
    <row r="176" spans="2:14" s="31" customFormat="1" ht="57">
      <c r="B176" s="33" t="s">
        <v>225</v>
      </c>
      <c r="C176" s="57" t="s">
        <v>226</v>
      </c>
      <c r="D176" s="48" t="s">
        <v>291</v>
      </c>
      <c r="E176" s="32" t="s">
        <v>55</v>
      </c>
      <c r="F176" s="46" t="s">
        <v>54</v>
      </c>
      <c r="G176" s="44" t="s">
        <v>32</v>
      </c>
      <c r="H176" s="47">
        <v>2380000000</v>
      </c>
      <c r="I176" s="47">
        <v>2380000000</v>
      </c>
      <c r="J176" s="46" t="s">
        <v>33</v>
      </c>
      <c r="K176" s="46" t="s">
        <v>30</v>
      </c>
      <c r="L176" s="38" t="s">
        <v>293</v>
      </c>
      <c r="M176" s="62"/>
      <c r="N176" s="59"/>
    </row>
    <row r="177" spans="2:14" s="31" customFormat="1" ht="54">
      <c r="B177" s="33" t="s">
        <v>202</v>
      </c>
      <c r="C177" s="57" t="s">
        <v>299</v>
      </c>
      <c r="D177" s="48" t="s">
        <v>291</v>
      </c>
      <c r="E177" s="32" t="s">
        <v>55</v>
      </c>
      <c r="F177" s="46" t="s">
        <v>54</v>
      </c>
      <c r="G177" s="44" t="s">
        <v>32</v>
      </c>
      <c r="H177" s="47">
        <v>120000000</v>
      </c>
      <c r="I177" s="47">
        <v>120000000</v>
      </c>
      <c r="J177" s="46" t="s">
        <v>33</v>
      </c>
      <c r="K177" s="46" t="s">
        <v>30</v>
      </c>
      <c r="L177" s="38" t="s">
        <v>293</v>
      </c>
      <c r="M177" s="62"/>
      <c r="N177" s="59"/>
    </row>
    <row r="178" spans="2:14" s="31" customFormat="1" ht="99.75">
      <c r="B178" s="33" t="s">
        <v>199</v>
      </c>
      <c r="C178" s="57" t="s">
        <v>227</v>
      </c>
      <c r="D178" s="48" t="s">
        <v>42</v>
      </c>
      <c r="E178" s="32" t="s">
        <v>204</v>
      </c>
      <c r="F178" s="46" t="s">
        <v>45</v>
      </c>
      <c r="G178" s="44" t="s">
        <v>32</v>
      </c>
      <c r="H178" s="47">
        <v>3000000000</v>
      </c>
      <c r="I178" s="47">
        <v>3000000000</v>
      </c>
      <c r="J178" s="46" t="s">
        <v>200</v>
      </c>
      <c r="K178" s="46" t="s">
        <v>30</v>
      </c>
      <c r="L178" s="38" t="s">
        <v>293</v>
      </c>
      <c r="M178" s="62"/>
      <c r="N178" s="59"/>
    </row>
    <row r="179" spans="2:14" s="31" customFormat="1" ht="54">
      <c r="B179" s="33" t="s">
        <v>202</v>
      </c>
      <c r="C179" s="57" t="s">
        <v>228</v>
      </c>
      <c r="D179" s="48" t="s">
        <v>42</v>
      </c>
      <c r="E179" s="32" t="s">
        <v>204</v>
      </c>
      <c r="F179" s="46" t="s">
        <v>67</v>
      </c>
      <c r="G179" s="44" t="s">
        <v>32</v>
      </c>
      <c r="H179" s="47">
        <v>270000000</v>
      </c>
      <c r="I179" s="47">
        <v>270000000</v>
      </c>
      <c r="J179" s="46" t="s">
        <v>200</v>
      </c>
      <c r="K179" s="46" t="s">
        <v>30</v>
      </c>
      <c r="L179" s="38" t="s">
        <v>293</v>
      </c>
      <c r="M179" s="62"/>
      <c r="N179" s="59"/>
    </row>
    <row r="180" spans="2:14" s="31" customFormat="1" ht="57">
      <c r="B180" s="33" t="s">
        <v>225</v>
      </c>
      <c r="C180" s="57" t="s">
        <v>229</v>
      </c>
      <c r="D180" s="48" t="s">
        <v>42</v>
      </c>
      <c r="E180" s="32" t="s">
        <v>211</v>
      </c>
      <c r="F180" s="46" t="s">
        <v>54</v>
      </c>
      <c r="G180" s="44" t="s">
        <v>32</v>
      </c>
      <c r="H180" s="47">
        <v>730000000</v>
      </c>
      <c r="I180" s="47">
        <v>730000000</v>
      </c>
      <c r="J180" s="46" t="s">
        <v>33</v>
      </c>
      <c r="K180" s="46" t="s">
        <v>30</v>
      </c>
      <c r="L180" s="38" t="s">
        <v>293</v>
      </c>
      <c r="M180" s="62"/>
      <c r="N180" s="59"/>
    </row>
    <row r="181" spans="2:14" s="31" customFormat="1" ht="85.5">
      <c r="B181" s="33" t="s">
        <v>285</v>
      </c>
      <c r="C181" s="57" t="s">
        <v>230</v>
      </c>
      <c r="D181" s="48" t="s">
        <v>35</v>
      </c>
      <c r="E181" s="32" t="s">
        <v>204</v>
      </c>
      <c r="F181" s="46" t="s">
        <v>45</v>
      </c>
      <c r="G181" s="44" t="s">
        <v>32</v>
      </c>
      <c r="H181" s="47">
        <v>1050000000</v>
      </c>
      <c r="I181" s="47">
        <v>1050000000</v>
      </c>
      <c r="J181" s="46" t="s">
        <v>33</v>
      </c>
      <c r="K181" s="46" t="s">
        <v>30</v>
      </c>
      <c r="L181" s="38" t="s">
        <v>201</v>
      </c>
      <c r="M181" s="62"/>
      <c r="N181" s="59"/>
    </row>
    <row r="182" spans="2:14" s="31" customFormat="1" ht="72">
      <c r="B182" s="33" t="s">
        <v>202</v>
      </c>
      <c r="C182" s="57" t="s">
        <v>231</v>
      </c>
      <c r="D182" s="48" t="s">
        <v>35</v>
      </c>
      <c r="E182" s="32" t="s">
        <v>204</v>
      </c>
      <c r="F182" s="46" t="s">
        <v>67</v>
      </c>
      <c r="G182" s="44" t="s">
        <v>32</v>
      </c>
      <c r="H182" s="47">
        <v>100000000</v>
      </c>
      <c r="I182" s="47">
        <v>100000000</v>
      </c>
      <c r="J182" s="46" t="s">
        <v>33</v>
      </c>
      <c r="K182" s="46" t="s">
        <v>30</v>
      </c>
      <c r="L182" s="38" t="s">
        <v>201</v>
      </c>
      <c r="M182" s="62"/>
      <c r="N182" s="59"/>
    </row>
    <row r="183" spans="2:14" s="31" customFormat="1" ht="108">
      <c r="B183" s="33">
        <v>80161500</v>
      </c>
      <c r="C183" s="57" t="s">
        <v>415</v>
      </c>
      <c r="D183" s="48" t="s">
        <v>114</v>
      </c>
      <c r="E183" s="32" t="s">
        <v>374</v>
      </c>
      <c r="F183" s="46" t="s">
        <v>43</v>
      </c>
      <c r="G183" s="44" t="s">
        <v>32</v>
      </c>
      <c r="H183" s="47">
        <v>20000000</v>
      </c>
      <c r="I183" s="47">
        <v>20000000</v>
      </c>
      <c r="J183" s="46" t="s">
        <v>33</v>
      </c>
      <c r="K183" s="46" t="s">
        <v>30</v>
      </c>
      <c r="L183" s="38" t="s">
        <v>201</v>
      </c>
      <c r="M183" s="62"/>
      <c r="N183" s="59"/>
    </row>
    <row r="184" spans="2:14" s="31" customFormat="1" ht="313.5">
      <c r="B184" s="33" t="s">
        <v>232</v>
      </c>
      <c r="C184" s="57" t="s">
        <v>233</v>
      </c>
      <c r="D184" s="48" t="s">
        <v>47</v>
      </c>
      <c r="E184" s="32" t="s">
        <v>374</v>
      </c>
      <c r="F184" s="46" t="s">
        <v>165</v>
      </c>
      <c r="G184" s="44" t="s">
        <v>32</v>
      </c>
      <c r="H184" s="47">
        <v>900000000</v>
      </c>
      <c r="I184" s="47">
        <v>900000000</v>
      </c>
      <c r="J184" s="46" t="s">
        <v>33</v>
      </c>
      <c r="K184" s="46" t="s">
        <v>30</v>
      </c>
      <c r="L184" s="38" t="s">
        <v>235</v>
      </c>
      <c r="M184" s="62"/>
      <c r="N184" s="59"/>
    </row>
    <row r="185" spans="2:14" s="31" customFormat="1" ht="285">
      <c r="B185" s="33" t="s">
        <v>236</v>
      </c>
      <c r="C185" s="57" t="s">
        <v>237</v>
      </c>
      <c r="D185" s="48" t="s">
        <v>47</v>
      </c>
      <c r="E185" s="32" t="s">
        <v>374</v>
      </c>
      <c r="F185" s="46" t="s">
        <v>45</v>
      </c>
      <c r="G185" s="44" t="s">
        <v>32</v>
      </c>
      <c r="H185" s="47">
        <v>1000000000</v>
      </c>
      <c r="I185" s="47">
        <v>1000000000</v>
      </c>
      <c r="J185" s="46" t="s">
        <v>33</v>
      </c>
      <c r="K185" s="46" t="s">
        <v>30</v>
      </c>
      <c r="L185" s="38" t="s">
        <v>235</v>
      </c>
      <c r="M185" s="62"/>
      <c r="N185" s="59"/>
    </row>
    <row r="186" spans="2:14" s="31" customFormat="1" ht="114">
      <c r="B186" s="33" t="s">
        <v>368</v>
      </c>
      <c r="C186" s="57" t="s">
        <v>367</v>
      </c>
      <c r="D186" s="48" t="s">
        <v>42</v>
      </c>
      <c r="E186" s="32" t="s">
        <v>52</v>
      </c>
      <c r="F186" s="46" t="s">
        <v>54</v>
      </c>
      <c r="G186" s="44" t="s">
        <v>32</v>
      </c>
      <c r="H186" s="47">
        <v>200000000</v>
      </c>
      <c r="I186" s="47">
        <v>200000000</v>
      </c>
      <c r="J186" s="46" t="s">
        <v>33</v>
      </c>
      <c r="K186" s="46" t="s">
        <v>30</v>
      </c>
      <c r="L186" s="38" t="s">
        <v>235</v>
      </c>
      <c r="M186" s="62"/>
      <c r="N186" s="59"/>
    </row>
    <row r="187" spans="2:14" s="31" customFormat="1" ht="90">
      <c r="B187" s="33" t="s">
        <v>238</v>
      </c>
      <c r="C187" s="57" t="s">
        <v>369</v>
      </c>
      <c r="D187" s="48" t="s">
        <v>42</v>
      </c>
      <c r="E187" s="32" t="s">
        <v>52</v>
      </c>
      <c r="F187" s="46" t="s">
        <v>54</v>
      </c>
      <c r="G187" s="44" t="s">
        <v>32</v>
      </c>
      <c r="H187" s="47">
        <v>200000000</v>
      </c>
      <c r="I187" s="47">
        <v>200000000</v>
      </c>
      <c r="J187" s="46" t="s">
        <v>33</v>
      </c>
      <c r="K187" s="46" t="s">
        <v>30</v>
      </c>
      <c r="L187" s="38" t="s">
        <v>235</v>
      </c>
      <c r="M187" s="62"/>
      <c r="N187" s="59"/>
    </row>
    <row r="188" spans="2:14" s="31" customFormat="1" ht="199.5">
      <c r="B188" s="33" t="s">
        <v>239</v>
      </c>
      <c r="C188" s="57" t="s">
        <v>240</v>
      </c>
      <c r="D188" s="48" t="s">
        <v>36</v>
      </c>
      <c r="E188" s="32" t="s">
        <v>241</v>
      </c>
      <c r="F188" s="46" t="s">
        <v>54</v>
      </c>
      <c r="G188" s="44" t="s">
        <v>32</v>
      </c>
      <c r="H188" s="47">
        <v>300000000</v>
      </c>
      <c r="I188" s="47">
        <v>300000000</v>
      </c>
      <c r="J188" s="46" t="s">
        <v>33</v>
      </c>
      <c r="K188" s="46" t="s">
        <v>30</v>
      </c>
      <c r="L188" s="38" t="s">
        <v>235</v>
      </c>
      <c r="M188" s="62"/>
      <c r="N188" s="59"/>
    </row>
    <row r="189" spans="2:14" s="31" customFormat="1" ht="57">
      <c r="B189" s="33" t="s">
        <v>286</v>
      </c>
      <c r="C189" s="57" t="s">
        <v>242</v>
      </c>
      <c r="D189" s="48" t="s">
        <v>29</v>
      </c>
      <c r="E189" s="32" t="s">
        <v>234</v>
      </c>
      <c r="F189" s="46" t="s">
        <v>54</v>
      </c>
      <c r="G189" s="44" t="s">
        <v>32</v>
      </c>
      <c r="H189" s="47">
        <v>400000000</v>
      </c>
      <c r="I189" s="47">
        <v>400000000</v>
      </c>
      <c r="J189" s="46" t="s">
        <v>33</v>
      </c>
      <c r="K189" s="46" t="s">
        <v>30</v>
      </c>
      <c r="L189" s="38" t="s">
        <v>235</v>
      </c>
      <c r="M189" s="62"/>
      <c r="N189" s="59"/>
    </row>
    <row r="190" spans="2:14" s="31" customFormat="1" ht="42.75">
      <c r="B190" s="33" t="s">
        <v>243</v>
      </c>
      <c r="C190" s="57" t="s">
        <v>244</v>
      </c>
      <c r="D190" s="48" t="s">
        <v>35</v>
      </c>
      <c r="E190" s="32" t="s">
        <v>52</v>
      </c>
      <c r="F190" s="46" t="s">
        <v>45</v>
      </c>
      <c r="G190" s="44" t="s">
        <v>32</v>
      </c>
      <c r="H190" s="47">
        <v>800000000</v>
      </c>
      <c r="I190" s="47">
        <v>800000000</v>
      </c>
      <c r="J190" s="46" t="s">
        <v>33</v>
      </c>
      <c r="K190" s="46" t="s">
        <v>30</v>
      </c>
      <c r="L190" s="38" t="s">
        <v>235</v>
      </c>
      <c r="M190" s="62"/>
      <c r="N190" s="59"/>
    </row>
    <row r="191" spans="2:14" s="31" customFormat="1" ht="54">
      <c r="B191" s="33">
        <v>82111804</v>
      </c>
      <c r="C191" s="57" t="s">
        <v>424</v>
      </c>
      <c r="D191" s="48" t="s">
        <v>425</v>
      </c>
      <c r="E191" s="32" t="s">
        <v>426</v>
      </c>
      <c r="F191" s="46" t="s">
        <v>43</v>
      </c>
      <c r="G191" s="44" t="s">
        <v>32</v>
      </c>
      <c r="H191" s="47">
        <v>70000000</v>
      </c>
      <c r="I191" s="47">
        <v>70000000</v>
      </c>
      <c r="J191" s="46" t="s">
        <v>33</v>
      </c>
      <c r="K191" s="46" t="s">
        <v>30</v>
      </c>
      <c r="L191" s="38" t="s">
        <v>235</v>
      </c>
      <c r="M191" s="62"/>
      <c r="N191" s="59"/>
    </row>
    <row r="192" spans="2:14" s="31" customFormat="1" ht="99.75">
      <c r="B192" s="33" t="s">
        <v>409</v>
      </c>
      <c r="C192" s="57" t="s">
        <v>245</v>
      </c>
      <c r="D192" s="48" t="s">
        <v>56</v>
      </c>
      <c r="E192" s="32" t="s">
        <v>246</v>
      </c>
      <c r="F192" s="46" t="s">
        <v>54</v>
      </c>
      <c r="G192" s="44" t="s">
        <v>283</v>
      </c>
      <c r="H192" s="47">
        <v>25076181721</v>
      </c>
      <c r="I192" s="65">
        <v>7526181721</v>
      </c>
      <c r="J192" s="46" t="s">
        <v>37</v>
      </c>
      <c r="K192" s="46" t="s">
        <v>407</v>
      </c>
      <c r="L192" s="38" t="s">
        <v>317</v>
      </c>
      <c r="M192" s="62"/>
      <c r="N192" s="59"/>
    </row>
    <row r="193" spans="2:12" s="31" customFormat="1" ht="42.75">
      <c r="B193" s="33">
        <v>43232304</v>
      </c>
      <c r="C193" s="57" t="s">
        <v>249</v>
      </c>
      <c r="D193" s="48" t="s">
        <v>36</v>
      </c>
      <c r="E193" s="32" t="s">
        <v>248</v>
      </c>
      <c r="F193" s="46" t="s">
        <v>250</v>
      </c>
      <c r="G193" s="44" t="s">
        <v>283</v>
      </c>
      <c r="H193" s="47">
        <v>5941319114</v>
      </c>
      <c r="I193" s="65">
        <v>5941319114</v>
      </c>
      <c r="J193" s="46" t="s">
        <v>33</v>
      </c>
      <c r="K193" s="46" t="s">
        <v>30</v>
      </c>
      <c r="L193" s="38" t="s">
        <v>251</v>
      </c>
    </row>
    <row r="194" spans="2:14" s="31" customFormat="1" ht="42.75">
      <c r="B194" s="33">
        <v>84111600</v>
      </c>
      <c r="C194" s="57" t="s">
        <v>252</v>
      </c>
      <c r="D194" s="48" t="s">
        <v>35</v>
      </c>
      <c r="E194" s="32" t="s">
        <v>248</v>
      </c>
      <c r="F194" s="46" t="s">
        <v>67</v>
      </c>
      <c r="G194" s="44" t="s">
        <v>283</v>
      </c>
      <c r="H194" s="47">
        <v>700000000</v>
      </c>
      <c r="I194" s="65">
        <v>700000000</v>
      </c>
      <c r="J194" s="46" t="s">
        <v>33</v>
      </c>
      <c r="K194" s="46" t="s">
        <v>30</v>
      </c>
      <c r="L194" s="38" t="s">
        <v>251</v>
      </c>
      <c r="M194" s="62"/>
      <c r="N194" s="59"/>
    </row>
    <row r="195" spans="2:14" s="31" customFormat="1" ht="36">
      <c r="B195" s="33">
        <v>44103103</v>
      </c>
      <c r="C195" s="57" t="s">
        <v>253</v>
      </c>
      <c r="D195" s="48" t="s">
        <v>88</v>
      </c>
      <c r="E195" s="32" t="s">
        <v>246</v>
      </c>
      <c r="F195" s="46" t="s">
        <v>54</v>
      </c>
      <c r="G195" s="44" t="s">
        <v>283</v>
      </c>
      <c r="H195" s="47">
        <v>27905385560</v>
      </c>
      <c r="I195" s="65">
        <v>5735510560</v>
      </c>
      <c r="J195" s="46" t="s">
        <v>37</v>
      </c>
      <c r="K195" s="46" t="s">
        <v>247</v>
      </c>
      <c r="L195" s="38" t="s">
        <v>318</v>
      </c>
      <c r="M195" s="62"/>
      <c r="N195" s="59"/>
    </row>
    <row r="196" spans="2:13" s="31" customFormat="1" ht="108">
      <c r="B196" s="33" t="s">
        <v>382</v>
      </c>
      <c r="C196" s="57" t="s">
        <v>383</v>
      </c>
      <c r="D196" s="48" t="s">
        <v>47</v>
      </c>
      <c r="E196" s="32" t="s">
        <v>384</v>
      </c>
      <c r="F196" s="46" t="s">
        <v>67</v>
      </c>
      <c r="G196" s="44" t="s">
        <v>283</v>
      </c>
      <c r="H196" s="47" t="s">
        <v>390</v>
      </c>
      <c r="I196" s="65" t="s">
        <v>386</v>
      </c>
      <c r="J196" s="46" t="s">
        <v>37</v>
      </c>
      <c r="K196" s="46" t="s">
        <v>387</v>
      </c>
      <c r="L196" s="38" t="s">
        <v>388</v>
      </c>
      <c r="M196" s="59"/>
    </row>
    <row r="197" spans="2:14" s="31" customFormat="1" ht="156.75">
      <c r="B197" s="33" t="s">
        <v>389</v>
      </c>
      <c r="C197" s="57" t="s">
        <v>254</v>
      </c>
      <c r="D197" s="48" t="s">
        <v>47</v>
      </c>
      <c r="E197" s="32" t="s">
        <v>384</v>
      </c>
      <c r="F197" s="46" t="s">
        <v>45</v>
      </c>
      <c r="G197" s="44" t="s">
        <v>283</v>
      </c>
      <c r="H197" s="47" t="s">
        <v>385</v>
      </c>
      <c r="I197" s="47" t="s">
        <v>391</v>
      </c>
      <c r="J197" s="46" t="s">
        <v>37</v>
      </c>
      <c r="K197" s="46" t="s">
        <v>387</v>
      </c>
      <c r="L197" s="38" t="s">
        <v>392</v>
      </c>
      <c r="M197" s="62"/>
      <c r="N197" s="59"/>
    </row>
    <row r="198" spans="2:14" s="31" customFormat="1" ht="42.75">
      <c r="B198" s="33" t="s">
        <v>255</v>
      </c>
      <c r="C198" s="57" t="s">
        <v>256</v>
      </c>
      <c r="D198" s="48" t="s">
        <v>114</v>
      </c>
      <c r="E198" s="32" t="s">
        <v>384</v>
      </c>
      <c r="F198" s="46" t="s">
        <v>43</v>
      </c>
      <c r="G198" s="44" t="s">
        <v>283</v>
      </c>
      <c r="H198" s="47">
        <v>2688172655</v>
      </c>
      <c r="I198" s="47">
        <v>641722655</v>
      </c>
      <c r="J198" s="46" t="s">
        <v>37</v>
      </c>
      <c r="K198" s="46" t="s">
        <v>413</v>
      </c>
      <c r="L198" s="38" t="s">
        <v>257</v>
      </c>
      <c r="M198" s="62"/>
      <c r="N198" s="59"/>
    </row>
    <row r="199" spans="2:14" s="31" customFormat="1" ht="90">
      <c r="B199" s="33" t="s">
        <v>372</v>
      </c>
      <c r="C199" s="57" t="s">
        <v>370</v>
      </c>
      <c r="D199" s="48" t="s">
        <v>56</v>
      </c>
      <c r="E199" s="32" t="s">
        <v>116</v>
      </c>
      <c r="F199" s="46" t="s">
        <v>31</v>
      </c>
      <c r="G199" s="44" t="s">
        <v>32</v>
      </c>
      <c r="H199" s="47">
        <v>64000000</v>
      </c>
      <c r="I199" s="65">
        <v>64000000</v>
      </c>
      <c r="J199" s="46" t="s">
        <v>33</v>
      </c>
      <c r="K199" s="46" t="s">
        <v>30</v>
      </c>
      <c r="L199" s="38" t="s">
        <v>371</v>
      </c>
      <c r="M199" s="62"/>
      <c r="N199" s="59"/>
    </row>
    <row r="200" spans="2:14" s="31" customFormat="1" ht="228">
      <c r="B200" s="33" t="s">
        <v>408</v>
      </c>
      <c r="C200" s="57" t="s">
        <v>258</v>
      </c>
      <c r="D200" s="48" t="s">
        <v>56</v>
      </c>
      <c r="E200" s="32" t="s">
        <v>246</v>
      </c>
      <c r="F200" s="46" t="s">
        <v>45</v>
      </c>
      <c r="G200" s="44" t="s">
        <v>283</v>
      </c>
      <c r="H200" s="47">
        <v>28864816729</v>
      </c>
      <c r="I200" s="65">
        <v>2000000000</v>
      </c>
      <c r="J200" s="46" t="s">
        <v>37</v>
      </c>
      <c r="K200" s="46" t="s">
        <v>407</v>
      </c>
      <c r="L200" s="38" t="s">
        <v>317</v>
      </c>
      <c r="M200" s="62"/>
      <c r="N200" s="59"/>
    </row>
    <row r="201" spans="2:14" s="31" customFormat="1" ht="57">
      <c r="B201" s="33">
        <v>56111500</v>
      </c>
      <c r="C201" s="57" t="s">
        <v>259</v>
      </c>
      <c r="D201" s="48" t="s">
        <v>36</v>
      </c>
      <c r="E201" s="32" t="s">
        <v>50</v>
      </c>
      <c r="F201" s="46" t="s">
        <v>260</v>
      </c>
      <c r="G201" s="44" t="s">
        <v>261</v>
      </c>
      <c r="H201" s="47">
        <v>1600000000</v>
      </c>
      <c r="I201" s="47">
        <v>1600000000</v>
      </c>
      <c r="J201" s="46" t="s">
        <v>33</v>
      </c>
      <c r="K201" s="46" t="s">
        <v>30</v>
      </c>
      <c r="L201" s="38" t="s">
        <v>262</v>
      </c>
      <c r="M201" s="62"/>
      <c r="N201" s="59"/>
    </row>
    <row r="202" spans="2:14" s="31" customFormat="1" ht="126">
      <c r="B202" s="33" t="s">
        <v>263</v>
      </c>
      <c r="C202" s="57" t="s">
        <v>264</v>
      </c>
      <c r="D202" s="48" t="s">
        <v>36</v>
      </c>
      <c r="E202" s="32" t="s">
        <v>51</v>
      </c>
      <c r="F202" s="46" t="s">
        <v>265</v>
      </c>
      <c r="G202" s="44" t="s">
        <v>261</v>
      </c>
      <c r="H202" s="47">
        <v>1600000000</v>
      </c>
      <c r="I202" s="47">
        <v>1600000000</v>
      </c>
      <c r="J202" s="46" t="s">
        <v>33</v>
      </c>
      <c r="K202" s="46" t="s">
        <v>30</v>
      </c>
      <c r="L202" s="38" t="s">
        <v>262</v>
      </c>
      <c r="M202" s="62"/>
      <c r="N202" s="59"/>
    </row>
    <row r="203" spans="2:14" s="31" customFormat="1" ht="72">
      <c r="B203" s="33" t="s">
        <v>263</v>
      </c>
      <c r="C203" s="57" t="s">
        <v>266</v>
      </c>
      <c r="D203" s="48" t="s">
        <v>87</v>
      </c>
      <c r="E203" s="32" t="s">
        <v>267</v>
      </c>
      <c r="F203" s="46" t="s">
        <v>265</v>
      </c>
      <c r="G203" s="44" t="s">
        <v>261</v>
      </c>
      <c r="H203" s="47">
        <v>4553158000</v>
      </c>
      <c r="I203" s="47">
        <v>4553158000</v>
      </c>
      <c r="J203" s="46" t="s">
        <v>33</v>
      </c>
      <c r="K203" s="46" t="s">
        <v>30</v>
      </c>
      <c r="L203" s="38" t="s">
        <v>262</v>
      </c>
      <c r="M203" s="62">
        <v>492083</v>
      </c>
      <c r="N203" s="59"/>
    </row>
    <row r="204" spans="2:14" s="31" customFormat="1" ht="57">
      <c r="B204" s="33">
        <v>80101702</v>
      </c>
      <c r="C204" s="57" t="s">
        <v>268</v>
      </c>
      <c r="D204" s="48" t="s">
        <v>36</v>
      </c>
      <c r="E204" s="32" t="s">
        <v>55</v>
      </c>
      <c r="F204" s="46" t="s">
        <v>269</v>
      </c>
      <c r="G204" s="44" t="s">
        <v>261</v>
      </c>
      <c r="H204" s="47">
        <v>350000000</v>
      </c>
      <c r="I204" s="47">
        <v>350000000</v>
      </c>
      <c r="J204" s="46" t="s">
        <v>33</v>
      </c>
      <c r="K204" s="46" t="s">
        <v>30</v>
      </c>
      <c r="L204" s="38" t="s">
        <v>262</v>
      </c>
      <c r="M204" s="62"/>
      <c r="N204" s="59"/>
    </row>
    <row r="205" spans="2:14" s="31" customFormat="1" ht="57">
      <c r="B205" s="33">
        <v>56111500</v>
      </c>
      <c r="C205" s="57" t="s">
        <v>270</v>
      </c>
      <c r="D205" s="48" t="s">
        <v>88</v>
      </c>
      <c r="E205" s="32" t="s">
        <v>51</v>
      </c>
      <c r="F205" s="46" t="s">
        <v>260</v>
      </c>
      <c r="G205" s="44" t="s">
        <v>261</v>
      </c>
      <c r="H205" s="47">
        <v>2578769570</v>
      </c>
      <c r="I205" s="47">
        <v>2578769570</v>
      </c>
      <c r="J205" s="46" t="s">
        <v>33</v>
      </c>
      <c r="K205" s="46" t="s">
        <v>30</v>
      </c>
      <c r="L205" s="38" t="s">
        <v>262</v>
      </c>
      <c r="M205" s="62"/>
      <c r="N205" s="59"/>
    </row>
    <row r="206" spans="2:14" ht="72">
      <c r="B206" s="33" t="s">
        <v>271</v>
      </c>
      <c r="C206" s="57" t="s">
        <v>272</v>
      </c>
      <c r="D206" s="48" t="s">
        <v>36</v>
      </c>
      <c r="E206" s="32" t="s">
        <v>50</v>
      </c>
      <c r="F206" s="46" t="s">
        <v>260</v>
      </c>
      <c r="G206" s="44" t="s">
        <v>261</v>
      </c>
      <c r="H206" s="47">
        <v>122577350</v>
      </c>
      <c r="I206" s="47">
        <v>122577350</v>
      </c>
      <c r="J206" s="46" t="s">
        <v>33</v>
      </c>
      <c r="K206" s="46" t="s">
        <v>30</v>
      </c>
      <c r="L206" s="38" t="s">
        <v>262</v>
      </c>
      <c r="M206" s="36"/>
      <c r="N206" s="60"/>
    </row>
    <row r="207" spans="2:13" ht="57">
      <c r="B207" s="33">
        <v>80101604</v>
      </c>
      <c r="C207" s="57" t="s">
        <v>273</v>
      </c>
      <c r="D207" s="48" t="s">
        <v>87</v>
      </c>
      <c r="E207" s="32" t="s">
        <v>274</v>
      </c>
      <c r="F207" s="46" t="s">
        <v>275</v>
      </c>
      <c r="G207" s="44" t="s">
        <v>261</v>
      </c>
      <c r="H207" s="47">
        <v>1216371000</v>
      </c>
      <c r="I207" s="47">
        <v>981696000</v>
      </c>
      <c r="J207" s="46" t="s">
        <v>37</v>
      </c>
      <c r="K207" s="46" t="s">
        <v>276</v>
      </c>
      <c r="L207" s="38" t="s">
        <v>262</v>
      </c>
      <c r="M207" s="36"/>
    </row>
    <row r="208" spans="2:13" ht="57">
      <c r="B208" s="33">
        <v>84111601</v>
      </c>
      <c r="C208" s="57" t="s">
        <v>277</v>
      </c>
      <c r="D208" s="48" t="s">
        <v>87</v>
      </c>
      <c r="E208" s="32" t="s">
        <v>274</v>
      </c>
      <c r="F208" s="46" t="s">
        <v>275</v>
      </c>
      <c r="G208" s="44" t="s">
        <v>261</v>
      </c>
      <c r="H208" s="47">
        <v>195127000</v>
      </c>
      <c r="I208" s="47">
        <v>96908650</v>
      </c>
      <c r="J208" s="46" t="s">
        <v>37</v>
      </c>
      <c r="K208" s="46" t="s">
        <v>276</v>
      </c>
      <c r="L208" s="38" t="s">
        <v>262</v>
      </c>
      <c r="M208" s="36"/>
    </row>
    <row r="209" spans="12:13" ht="15">
      <c r="L209" s="19"/>
      <c r="M209" s="36"/>
    </row>
    <row r="210" spans="2:13" ht="30.75" thickBot="1">
      <c r="B210" s="18" t="s">
        <v>21</v>
      </c>
      <c r="C210" s="12"/>
      <c r="D210" s="28"/>
      <c r="L210" s="49"/>
      <c r="M210" s="36"/>
    </row>
    <row r="211" spans="2:13" ht="30">
      <c r="B211" s="9" t="s">
        <v>6</v>
      </c>
      <c r="C211" s="13" t="s">
        <v>22</v>
      </c>
      <c r="D211" s="23" t="s">
        <v>14</v>
      </c>
      <c r="L211" s="49"/>
      <c r="M211" s="36"/>
    </row>
    <row r="212" spans="2:13" ht="15">
      <c r="B212" s="16"/>
      <c r="C212" s="10"/>
      <c r="D212" s="29"/>
      <c r="L212" s="49"/>
      <c r="M212" s="36"/>
    </row>
    <row r="213" spans="2:13" ht="15">
      <c r="B213" s="16"/>
      <c r="C213" s="10"/>
      <c r="D213" s="29"/>
      <c r="L213" s="49"/>
      <c r="M213" s="36"/>
    </row>
    <row r="214" spans="2:13" ht="15">
      <c r="B214" s="16"/>
      <c r="C214" s="10"/>
      <c r="D214" s="29"/>
      <c r="L214" s="49"/>
      <c r="M214" s="36"/>
    </row>
    <row r="215" spans="2:13" ht="15">
      <c r="B215" s="16"/>
      <c r="C215" s="10"/>
      <c r="D215" s="29"/>
      <c r="L215" s="34"/>
      <c r="M215" s="63"/>
    </row>
    <row r="216" spans="2:13" ht="15.75" thickBot="1">
      <c r="B216" s="17"/>
      <c r="C216" s="11"/>
      <c r="D216" s="30"/>
      <c r="L216" s="34"/>
      <c r="M216" s="63"/>
    </row>
    <row r="217" spans="12:13" ht="15">
      <c r="L217" s="34"/>
      <c r="M217" s="6"/>
    </row>
    <row r="218" spans="12:13" ht="15">
      <c r="L218" s="34"/>
      <c r="M218" s="6"/>
    </row>
    <row r="219" spans="12:13" ht="15">
      <c r="L219" s="34"/>
      <c r="M219" s="6"/>
    </row>
    <row r="220" spans="11:12" ht="15">
      <c r="K220" s="24"/>
      <c r="L220" s="34"/>
    </row>
    <row r="221" spans="11:12" ht="15">
      <c r="K221" s="24"/>
      <c r="L221" s="34"/>
    </row>
    <row r="222" spans="11:12" ht="15">
      <c r="K222" s="24"/>
      <c r="L222" s="34"/>
    </row>
    <row r="223" spans="11:12" ht="15">
      <c r="K223" s="24"/>
      <c r="L223" s="34"/>
    </row>
    <row r="224" spans="11:12" ht="15">
      <c r="K224" s="24"/>
      <c r="L224" s="34"/>
    </row>
    <row r="225" spans="11:12" ht="15">
      <c r="K225" s="24"/>
      <c r="L225" s="34"/>
    </row>
    <row r="226" spans="11:12" ht="15">
      <c r="K226" s="24"/>
      <c r="L226" s="34"/>
    </row>
    <row r="227" spans="11:12" ht="15">
      <c r="K227" s="24"/>
      <c r="L227" s="34"/>
    </row>
    <row r="228" spans="11:12" ht="15">
      <c r="K228" s="24"/>
      <c r="L228" s="34"/>
    </row>
    <row r="229" spans="11:12" ht="15">
      <c r="K229" s="24"/>
      <c r="L229" s="34"/>
    </row>
    <row r="230" spans="11:12" ht="15">
      <c r="K230" s="24"/>
      <c r="L230" s="34"/>
    </row>
    <row r="231" spans="11:12" ht="15">
      <c r="K231" s="24"/>
      <c r="L231" s="34"/>
    </row>
    <row r="232" spans="11:12" ht="15">
      <c r="K232" s="24"/>
      <c r="L232" s="34"/>
    </row>
    <row r="233" spans="9:12" ht="15">
      <c r="I233" s="24">
        <f>SUBTOTAL(9,I19:I227)</f>
        <v>117518350926.14</v>
      </c>
      <c r="L233" s="34"/>
    </row>
    <row r="234" ht="15">
      <c r="L234" s="34"/>
    </row>
    <row r="235" ht="15">
      <c r="L235" s="34"/>
    </row>
    <row r="236" ht="15">
      <c r="L236" s="34"/>
    </row>
  </sheetData>
  <sheetProtection/>
  <autoFilter ref="B18:L208"/>
  <mergeCells count="2">
    <mergeCell ref="F5:I9"/>
    <mergeCell ref="F11:I15"/>
  </mergeCells>
  <hyperlinks>
    <hyperlink ref="L93:L101" r:id="rId1" display="udae@cendoj.ramajudicial.gov.co"/>
    <hyperlink ref="L104:L105" r:id="rId2" display="regnal@cendoj.ramajudicial.gov.co;mmartinm@cendoj.ramajudicial.gov.co;lleytonv@cendoj.ramajudicial.gov.co;fruizv@cendoj.rmajudicial.gov.co"/>
    <hyperlink ref="L92" r:id="rId3" display="udae@cendoj.ramajudicial.gov.co"/>
    <hyperlink ref="L41" r:id="rId4" display="mailto:spenuelg@deaj.ramajudicial.gov.co"/>
    <hyperlink ref="L103" r:id="rId5" display="mailto:regnal@cendoj.ramajudicial.gov.co;mmartinm@cendoj.ramajudicial.gov.co;lleytonv@cendoj.ramajudicial.gov.co;fruizv@cendoj.rmajudicial.gov.co"/>
    <hyperlink ref="L39" r:id="rId6" display="mailto:wmulforv@deaj.ramajudicial.gov.co"/>
  </hyperlinks>
  <printOptions/>
  <pageMargins left="0.25" right="0.25" top="0.75" bottom="0.75" header="0.3" footer="0.3"/>
  <pageSetup fitToHeight="0" fitToWidth="1" horizontalDpi="600" verticalDpi="600" orientation="landscape" scale="41" r:id="rId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2016-11-09T19:41:48Z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