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C:\Users\jserranr\StormCGeneral4\StormUser\inf_excel\"/>
    </mc:Choice>
  </mc:AlternateContent>
  <xr:revisionPtr revIDLastSave="0" documentId="13_ncr:1_{73955D8A-8BD6-4B74-9D88-569F656D9819}" xr6:coauthVersionLast="36" xr6:coauthVersionMax="36" xr10:uidLastSave="{00000000-0000-0000-0000-000000000000}"/>
  <bookViews>
    <workbookView xWindow="930" yWindow="0" windowWidth="20670" windowHeight="9510" xr2:uid="{00000000-000D-0000-FFFF-FFFF00000000}"/>
  </bookViews>
  <sheets>
    <sheet name="400 F14.1  PLANES DE MEJORAM..." sheetId="1" r:id="rId1"/>
  </sheets>
  <calcPr calcId="191029"/>
</workbook>
</file>

<file path=xl/calcChain.xml><?xml version="1.0" encoding="utf-8"?>
<calcChain xmlns="http://schemas.openxmlformats.org/spreadsheetml/2006/main">
  <c r="M111" i="1" l="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<sst xmlns="http://schemas.openxmlformats.org/spreadsheetml/2006/main" count="984" uniqueCount="657">
  <si>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</si>
  <si>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</si>
  <si>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</si>
  <si>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</si>
  <si>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</si>
  <si>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</si>
  <si>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</si>
  <si>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</si>
  <si>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</si>
  <si>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</si>
  <si>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</si>
  <si>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</si>
  <si>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</si>
  <si>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</si>
  <si>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</si>
  <si>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</si>
  <si>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</si>
  <si>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</si>
  <si>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</si>
  <si>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</si>
  <si>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</si>
  <si>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</si>
  <si>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</si>
  <si>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</si>
  <si>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</si>
  <si>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</si>
  <si>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</si>
  <si>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022-21-10</t>
  </si>
  <si>
    <t>Hallazgo No.10. Retraso en cronograma de actividades del contrato de obra civil No.040 de 2021 (Sogamoso) retraso en
un período de dos (2) meses en el cronograma de actividades (cimentación) (A)</t>
  </si>
  <si>
    <t>La falta de planeación hace evidente el retraso en la ejecución del contrato en dos (2) meses, esto causa que los contratos del proyecto se extiendan en tiempo generando prorrogas, una mayor permanencia en obra, mayores acumulados en tiempo por demora de actividades precedentes lo cual puede llegar a generar mayores inversiones y el incumplimiento del plazo contractual pactado.</t>
  </si>
  <si>
    <t>Se solicitó a la interventoría que requiera al contratista de obra la elaboración de un Plan de Contingencia que subsane los retrasos generados en la actividad de Cimentación.</t>
  </si>
  <si>
    <t>Implementar procesos y materiales que permitan agilizar la ejecución de la obra, reduzcan los tiempos y subsanen los atrasos.</t>
  </si>
  <si>
    <t>Plan de Contingencia</t>
  </si>
  <si>
    <t>GRUPO DE PROYECTOS ESPECIALES DE INFRAESTRUCTURA</t>
  </si>
  <si>
    <t>Se solicitará en los entregables de las  consultorías futuras, la ejecución de apiques en los linderos para lograr detectar cimentaciones o elementos enterrados que  interfieran con la ejecución del proyecto nuevo.</t>
  </si>
  <si>
    <t>Dentro de los entregables de las futuras consultorias se solicitaran apiques en los linderos del lote.</t>
  </si>
  <si>
    <t>Informes
Planos actualizados
Registros fotográficos
Ensayos de laboratorio</t>
  </si>
  <si>
    <t>Mesas de trabajo con la consultoría para resolver inmediatamente los inconvenientes.</t>
  </si>
  <si>
    <t>Actas mesas de trabajo</t>
  </si>
  <si>
    <t>022-21-11</t>
  </si>
  <si>
    <t>Hallazgo No.11. Obra civil inconclusa de construcción sede de los Tribunales de Buga. Contrato 240 de 2018. Licitación Pública No.12 2018, Contrato No. 241 de 2018 de interventoría. (F) (D)</t>
  </si>
  <si>
    <t>La condición (causas que dieron origen) al acta de suspensión de fecha 10 de mayo de
2021, ya desaparecieron. Por el término de quince días o hasta el próximo 24 de mayo de 2021 o hasta el momento en que se normalice el suministro de materiales en la región en razón de la situación de orden público. El plazo de ejecución del contrato 240 de 2018 se encuentra vencido desde junio de 2021.</t>
  </si>
  <si>
    <t>Las actas de suspensión deben tener fechas determinadas de inicio y terminación, y se deben reiniciar o prorrogar según sea el caso, para evitar confusiones como la que ocurre en este momento en el contrato 240 de 2018, ya que el contrato no está vencido y se reinicio el 11 de noviembre de 2021.</t>
  </si>
  <si>
    <t>Cronogramas, por cada contrato en ejecución con las fechas de inicio y terminación de las modificaciones contractuales, con el proposito de tener un control de las acciones a desarrollar en cada una.</t>
  </si>
  <si>
    <t>Cronograma actualizado mensualmente</t>
  </si>
  <si>
    <t>022-21-12</t>
  </si>
  <si>
    <t>Hallazgo No 12. Suministro e instalación de mobiliario sede de los Tribunales de Buga. Contrato 220 de 2019. transcurrido veinte (20) meses desde el 24 de febrero de 2020, fecha en que se suscribió el acta de inicio, sin que se pueda cumplir con el objeto contractual pactado (D)</t>
  </si>
  <si>
    <t>En la actualidad en la sede en construcción de los Tribunales de Buga, no se cuenta con espacios adecuados, ni suficientemente amplios para el almacenamiento y posterior instalación, por consiguiente, al no estar realizada la instalación de los mismos, no es posible corroborar el avance real del objeto contractual pactado, aunado a que el contratista del suministro del mobiliario no puede cumplir a cabalidad y en el tiempo estipulado el objeto pactado en el contrato No.220 de 2019, generando demoras en la entrega e instalación definitiva de estos elementos y extendiendo el plazo de ejecución del contrato indeterminadamente. Ocasionado por fallas de planeación, de proyección y de viabilización de proyectos de inversión.</t>
  </si>
  <si>
    <t>Control de programación de la construcción de la obra civil y coordinación con la programación de fabricación, suministro e instalación del mobiliario.</t>
  </si>
  <si>
    <t>Coordinación de la terminación de los espacios de las sedes judiciales
Coordinar el inicio de la fabricación para que el mobiliario este disponible en el momento en que se inicien los acabados de los espacios.
Coordinar la llegada a obra del mobiliario, en el momento en que se encuentren disponibles los espacios para proceder  a la instalación.</t>
  </si>
  <si>
    <t>Informes mensuales sobre el avance de la terminación de los espacios en donde se va a instalar el mobiliario.
Informes mensuales sobre el avance de la fabricación, suministro e instalación del mismo.</t>
  </si>
  <si>
    <t>04-22-31</t>
  </si>
  <si>
    <t>Hallazgo No 31. Publicación SECOP II documentos Contratos: 215 de 2019, 222 de 2019 y 110 de 2021 (D)</t>
  </si>
  <si>
    <t>Se evidencia que no se encuentra cargada en la plataforma SECOP II los documentos de ejecución de los contratos 215 de 2019, 222 de 2019 y 110 de 2021</t>
  </si>
  <si>
    <t>Generar una estrategia para Fortalecer el seguimiento y control a la publicación de los documentos en la plataforma transaccional SECOP II.</t>
  </si>
  <si>
    <t>Generar un informe trimestral de los documentos publicados en la plataforma transaccional Secop II de los contratos vigentes a cargo del grupo de proyectos especiales de infraestructura.</t>
  </si>
  <si>
    <t>Informe trimestral de seguimiento.</t>
  </si>
  <si>
    <t>04-22-41</t>
  </si>
  <si>
    <t>Hallazgo No 41. Proyecto de Inversión Construcción y Dotación de Infraestructura Física Asociada a la Prestación del Servicio de Justicia a Nivel Nacional</t>
  </si>
  <si>
    <t>Los recursos apropiados para financiar este objetivo han permanecido estáticos en el tiempo, situación que evidencia ausencia de gestión por parte del Consejo Superior de la Judicatura, entidad que tiene a cargo la administración de los recursos públicos de la Rama Judicial, omisión que incide negativamente en el cumplimiento de los fines esenciales del Estado en la prestación del servicio de Justicia tanto para los usuarios como para los funcionarios que realizan la labor de justicia en Colombia</t>
  </si>
  <si>
    <t>Realizar seguimiento trimestral a la ejecución presupuestal de las actividades (proyectos) del Proyecto de inversión Construcción y Dotación de Infraestructura Física Asociada a la Prestación del Servicio de Justicia a Nivel Nacional</t>
  </si>
  <si>
    <t>Realizar seguimiento trimestral a la ejecución presupuestal.</t>
  </si>
  <si>
    <t>04-22-42</t>
  </si>
  <si>
    <t>Hallazgo No 42. Inversión Apoyo a la Discapacidad e Inclusión Social</t>
  </si>
  <si>
    <t>Se denotan fallas en el contenido de la documentación que sustenta el proceso de selección, contratación, ejecución y demás soportes que impiden corroborar el presupuesto y metodología de asignación a cada actividad y por cada elemento así su costo individual acordado con el contratista, y por ende la inversión que reporta la entidad en esta política pública</t>
  </si>
  <si>
    <t>Verificar que los diseños y presupuestos de las sedes judiciales incluyan las actividades tendientes a cumplir con la Ley de Apoyo a la Discapacidad e Inclusión Social.</t>
  </si>
  <si>
    <t>Realizar seguimiento anual a la ejecución de actividades tendientes a cumplir con la Ley de Apoyo a la Discapacidad e Inclusión Social.</t>
  </si>
  <si>
    <t>Informe de seguimiento.</t>
  </si>
  <si>
    <t>10-20-054</t>
  </si>
  <si>
    <t xml:space="preserve">Hallazgo No 54. Contrato de Obra Civil No 065 de 2019, Guamo (D) deficiencia en la planeación y en el análisis de prefactibilidad del proyecto y deficiencia en la elaboración de un presupuesto de obra detallado por parte del consultor pues no fueron consideradas inicialmente las actividades no previstas y las mayores cantidades...
</t>
  </si>
  <si>
    <t xml:space="preserve">El hallazgo se presenta porque dentro de la ejecución del contrato se evidenciaron actividades no previstas y mayores cantidades, estas actividades se presentan por la dinamica del proceso constructivo.  Como bien lo dice la CGR, en teoria no deberian existir, en la realidad es normal que se presenten, debemos realizar acciones para minimizarlas pero evitarlas por completo no es posible.
</t>
  </si>
  <si>
    <t xml:space="preserve">Construir, desde los Estudios previos, unos entregables de estudios y diseños claros y precisos, por parte del consultor, que garanticen la calidad de los diseños y faciliten la revisión de los mismos, por parte de la interventoría y la supervisión.
</t>
  </si>
  <si>
    <t xml:space="preserve">Revisar y actualizar, en los Estudios Previos de la interventoría y el Consultor, las obligaciones que debe cumplir el interventor y los entregables del consultor.
</t>
  </si>
  <si>
    <t xml:space="preserve">Reuniones de revisión con la Unidad de Compras Públicas.
</t>
  </si>
  <si>
    <t xml:space="preserve">Creación del Comité de Diseño del GPEI
</t>
  </si>
  <si>
    <t xml:space="preserve">Se debe solicitar al Director Ejecutivo la creación del Comité de Diseño del GPEI
</t>
  </si>
  <si>
    <t xml:space="preserve">Oficios
</t>
  </si>
  <si>
    <t>10-20-055</t>
  </si>
  <si>
    <t xml:space="preserve">Hallazgo No 55. Contrato de Obra Civil No 240 de 2018. Guadalajara de Buga (D) puede concluir la existencia de una deficiente planeación y de análisis de prefactibilidad del proyecto, y deficiencia en la elaboración de un presupuesto de obra detallado por parte del consultor pues no fueron consideradas inicialmente las actividades no previstas y las mayores cantidades...
</t>
  </si>
  <si>
    <t xml:space="preserve">El hallazgo se presenta porque dentro de la ejecución del contrato se evidenciaron actividades no previstas y mayores cantidades, estas actividades se presentan por la dinámica del proceso constructivo.  Como bien lo dice la CGR, en teoría no deberían existir, en la realidad es normal que se presenten, debemos realizar acciones para minimizarlas pero evitarlas por completo no es posible.
</t>
  </si>
  <si>
    <t xml:space="preserve">Revisar y actualizar, en los Estudios Previos de la Interventoría, las obligaciones que debe cumplir el interventor
</t>
  </si>
  <si>
    <t>10-20-060</t>
  </si>
  <si>
    <t xml:space="preserve">Hallazgo No 60. Reserva Convenio 230 de 2018.  a pesar de cumplir con los preceptos de una reserva presupuestal, a la fecha del presente informe de auditoría, del mencionado proyecto no se conoce la ejecución, informes de supervisión ni resultado al respecto
</t>
  </si>
  <si>
    <t xml:space="preserve">La reserva constituida por $5.000.000,000, por concepto del otrosi No.2 en adición DEAJCPO20-99 suscrita al acuerdo específico de cooperación y colaboración No.230 del 27 dic 2018 con la Agencia Inmobiliaria Virgilio Barco para la formulación, estructuración y ejecución del proyecto en dos etapas Tribunales de Medellín y Antioquia. Fallas en el proceso de control y seguimiento a los recursos
</t>
  </si>
  <si>
    <t xml:space="preserve">Solicitud de informe mensual a la ANIM  del avance del contrato de diseño 26/002/2021 y del de interventoria  26/001/2021  Tribunales de Medellin y Antioquia. El Acuerdo 230 de 2018 se suscribió exclusivamente para el proyecto de Tribunales de Medellín y Antioquia.
</t>
  </si>
  <si>
    <t xml:space="preserve">Solicitud y seguimiento al informe mensual de la ANIM
</t>
  </si>
  <si>
    <t xml:space="preserve">Informes presentados
</t>
  </si>
  <si>
    <t>03-13-009</t>
  </si>
  <si>
    <t xml:space="preserve">Hallazgo No. 9 (CGR-CD No. 003/13) Manejo- Control- Administración v/s Depósitos Judiciales
</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</si>
  <si>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</si>
  <si>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 xml:space="preserve">Desarrollar e implementar una herramienta propia de seguimiento que se complemente con el  Nuevo Portal de Depósitos Judiciales del Banco Agrario
</t>
  </si>
  <si>
    <t xml:space="preserve">Proveer una herramienta tecnológica para la gestión de depósitos judiciales
</t>
  </si>
  <si>
    <t xml:space="preserve">Herramienta tecnológica
</t>
  </si>
  <si>
    <t>GRUPO ESPECIAL DE PROYECTOS DE TECNOLOGIA</t>
  </si>
  <si>
    <t>04-22-38</t>
  </si>
  <si>
    <t>Hallazgo No 38. Retraso en el Cronograma de Ejecución Contractual - Contrato 046 de 2021</t>
  </si>
  <si>
    <t>Retraso en algunas de las actividades del cronograma de ejecución del contrato 046 de 2021, debido a vacancia judicial y disponibilidad de agendas de las altas cortes, requerimientos nuevos y ajustes en las integraciones con las demás fuentes y sistemas de información de la Rama Judicial</t>
  </si>
  <si>
    <t>Adelantar los análisis que permitan definir un cronograma de ejecución para dar cumplimiento a las obligaciones contractuales y los nuevos requerimientos, ajustes y parametrización del Sistema de Información SIUGJ, exigiendo el cumplimiento de las fases estipuladas del contrato</t>
  </si>
  <si>
    <t>Realizar mesas de trabajo con el contratista, la interventoría y la Entidad para evaluar la viabilidad de tramitar una prórroga a fin de dar cumplimiento del contrato y los nuevos requerimientos, ajustes y parametrización del Sistema de Información SIUGJ</t>
  </si>
  <si>
    <t>05-14-001</t>
  </si>
  <si>
    <t xml:space="preserve">Hallazgo No. 1. (CGR-CD-CDSDJS No. 005/14) Gobierno de TI
</t>
  </si>
  <si>
    <t>No existen actos administrativos mediante que incorporen las políticas de TI a los procesos y procedimientos misionales, como tampoco guías e instructivos para el usuario final. De otro lado, no se han implementado controles basados en TI.</t>
  </si>
  <si>
    <t xml:space="preserve">Identificar los actos administrativos que incorporan políticas de TI a los procesos y procedimientos, así como guías e instructivos para el usuario final. Lo anterior para difundirlos o su respectiva actualización.
</t>
  </si>
  <si>
    <t xml:space="preserve">Identificar los actos administrativos que incorporan políticas de TI a los procesos y procedimientos, así como guías e instructivos para el usuario final y controles basados en TI. Lo anterior para difundirlos o su respectiva actualización.
</t>
  </si>
  <si>
    <t xml:space="preserve">1) Inventario 2) Difusión - Actualización.
</t>
  </si>
  <si>
    <t>07-15-082</t>
  </si>
  <si>
    <t xml:space="preserve">Hallazgo Nro. 82 Integración de Sistemas de información Justicia XXI y SIERJU
</t>
  </si>
  <si>
    <t>A la fecha no hay acciones eficaces que busquen la integridad de los sistemas de información SIERJU (Sistema de Información Estadística de la Rama Judicial)  y Justicia XXI (Sistema de información para el registro y manejo de las actuaciones procesales), por lo tanto se evidencia un riesgo en la confiablidad ya que para reportar la información estadística se requiere de varios procesos a</t>
  </si>
  <si>
    <t xml:space="preserve">Integrar SIERJU - Sistema de gestión procesal (Justicia XXI Web o el que lo sustituya)
</t>
  </si>
  <si>
    <t xml:space="preserve">Integración SIERJU - Sistema de gestión procesal
</t>
  </si>
  <si>
    <t xml:space="preserve">Integración de SIERJU -  Sistema de Gestión Procesal (Justicia XXI Web o el que lo sustituya)
</t>
  </si>
  <si>
    <t>07-21-01</t>
  </si>
  <si>
    <t xml:space="preserve">HALLAZGO No. 1 - Gestión Tecnológica (D)
</t>
  </si>
  <si>
    <t>Falta de Gobierno de TI para la unificación,  mejoramiento y actualización de los sistemas de información</t>
  </si>
  <si>
    <t xml:space="preserve">Establecer el gobierno de TI por medio de la generación de proyectos como: Gestión del Cambio, Gobierno de Datos, Gobierno de TI, continuidad de negocio y seguridad de la información.
</t>
  </si>
  <si>
    <t xml:space="preserve">Generar los planes de gobierno de TI y Gobierno de datos que hacen parte de las activades, la gobernanza de las aplicaciones de la Entidad  y las tecnologías de la información.
</t>
  </si>
  <si>
    <t xml:space="preserve">Planes de Gobierno de TI y Gobierno de datos.
</t>
  </si>
  <si>
    <t xml:space="preserve">Prametrización e implementación Sistema Integrado Único de Gestión Judicial -SIUGJ- en 3 fases, en los diferentes Despachos Judiciales a nivel nacional
</t>
  </si>
  <si>
    <t xml:space="preserve">"Implemtación de la fase 1 en las ciudades de Armenia, Manizales, Pereira, Sincelejo y Bogotá con los siguientes procesos priorizados:
1.Procesos laborales
2.Tutelas en 1ra y 2da instancia
3.Selección y revisión de tutelas
4.Acción pública de inconstitucionalidad
5.Medio de control de nulidad en asuntos de propiedad industrial y en asuntos tributarios
6.Exequatur"
</t>
  </si>
  <si>
    <t xml:space="preserve">Actas de instalación del SIUGJ en los despachos 
</t>
  </si>
  <si>
    <t>07-21-02</t>
  </si>
  <si>
    <t xml:space="preserve">HALLAZGO No. 2 – Ejecución recursos digitalización de expedientes (D)
</t>
  </si>
  <si>
    <t>Baja cobertura de digitalización de expedientes</t>
  </si>
  <si>
    <t xml:space="preserve">Implementación de estrategias de mejora, en la ejecución del Plan de Digitalización, a nivel nacional
</t>
  </si>
  <si>
    <t xml:space="preserve">Definición de alternativas de acciones y estrategias de mejora
</t>
  </si>
  <si>
    <t xml:space="preserve">Informe
</t>
  </si>
  <si>
    <t xml:space="preserve">Implementación de estrategias de mejora en la ejecución del Plan de Digitalización, a nivel nacional
</t>
  </si>
  <si>
    <t xml:space="preserve">Implementación de estrategias de mejora en cada seccional, de acuerdo con el  diagnóstico adelantado.
</t>
  </si>
  <si>
    <t xml:space="preserve">Informe de implementación de estrategias por cada seccional
</t>
  </si>
  <si>
    <t>07-21-03</t>
  </si>
  <si>
    <t xml:space="preserve">HALLAZGO No. 3 – Uso de Escáneres y digitalización de expedientes (D)
</t>
  </si>
  <si>
    <t>Bajo nivel de uso de los escaneres propios para digitalizar expedientes en los despachos judiciales</t>
  </si>
  <si>
    <t xml:space="preserve">Implementación del gestor documental para facilitar, la actualización de expedientes electrónicos, desde los despachos judiciales y transformar, en los expedientes híbridos, los documentos de manera digital.
</t>
  </si>
  <si>
    <t xml:space="preserve">"Integración con sistemas de gestión de casos como:
1) Justicia XXI Cliente servidor
2) Justicia Cliente / Servidor
3) Acciones virtuales
4) Samai
5) Tierras"
</t>
  </si>
  <si>
    <t xml:space="preserve">Sistemas integrados 
</t>
  </si>
  <si>
    <t>04-22-40</t>
  </si>
  <si>
    <t>Hallazgo No 40. Proyecto de Inversión Fortalecimiento de los Esquemas de Apoyo a la Rama Judicial.</t>
  </si>
  <si>
    <t>El proyecto fue objeto de traslado presupuestal por parte del CSJ contracreditandolo y acreditando. El proyecto fue actualizado en la ficha BPIN hasta la vigencia 2023 mientras se gestiona el trámite de un nuevo Plan Sectorial de Desarrollo de la Rama Judicial, acorde a la política económica del nuevo gobierno de la república que iniciara el 7-08-2022</t>
  </si>
  <si>
    <t>Se programa para los meses de marzo y octubre de cada año, llevar a cabo por parte de las Unidades a cargo, una revisión como control adicional a los establecidos por el DNP y una actualización, (esta última, si es necesaria) de los proyectos de inversión, lo que permite el ajuste de los mismos en consideración a su ejecución y a las dificultades que ésta presente.</t>
  </si>
  <si>
    <t>La OSEG como unidad formuladora de proyecto deberá realizar la revisión y actualización del proyecto asignado en los meses de marzo y octubre de cada año.</t>
  </si>
  <si>
    <t>Proyecto revisado en octubre y marzo.</t>
  </si>
  <si>
    <t>OFICINA DE SEGURIDAD</t>
  </si>
  <si>
    <t>022-21-08</t>
  </si>
  <si>
    <t>Hallazgo No. 08. Revocatoria de adjudicación, concurso de méritos CM-11/2020. (B A)
Como consecuencia del control fiscal por parte de la Contraloría General de la República, el CSJ interpuso la denuncia penal posteriormente a la solicitud de información en referencia al trámite de denuncia penal. Beneficio cualitativo de auditoria logrando así la mitigación de un riesgo detectado. Este hallazgo se consolida como un beneficio cualitativo de auditoría.</t>
  </si>
  <si>
    <t>Como consecuencia del control fiscal por parte de la Contraloría General de la República, el CSJ interpuso la denuncia penal posteriormente a la solicitud de información en referencia al trámite de denuncia penal. Beneficio cualitativo de auditoria logrando así la mitigación de un riesgo detectado. Este hallazgo se consolida como un beneficio cualitativo de auditoría.</t>
  </si>
  <si>
    <t>Incluir en el manual de contratación que está desarrollando la Unidad de Compras Públicas lo siguiente:
• Cuando se presenten irregularidades en los procesos de selección contractual de la Entidad con presunta incidencia Penal el abogado líder del proceso deberá informar a la Unidad de Asistencia Legal para proceder con la respectiva acción.
• La Unidad de Asistencia Legal procederá a presentar la respectiva denuncia a la Fiscalía General de la Nación con copia a la CGR.</t>
  </si>
  <si>
    <t>Modificar el manual de contratación para incluir la alerta.</t>
  </si>
  <si>
    <t>Modificación Manual</t>
  </si>
  <si>
    <t>UNIDAD DE ASISTENCIA LEGAL</t>
  </si>
  <si>
    <t>04-22-01</t>
  </si>
  <si>
    <t>Hallazgo No 1. Pasivo sin Cuantificar</t>
  </si>
  <si>
    <t>Información insuficiente de las sentencias ejecutoriadas en contra de la Rama Judicial, enviada al Grupo de Sentencias de la DEAJ, por parte de los apoderados de las Direcciones Seccionales de Administracion Judicial lo que impide la cuantificación previa a los cierres contables</t>
  </si>
  <si>
    <t>Mesa de trabajo entre Grupo de Sentencias y las Divisiones de Procesos y Contabilidad de la DEAJ, con el propósito de unificar criterios en los procedimientos para el reporte de información de los criterios judiciales y establecer los términos perentorios para la remisión por parte de los responsables. Solicitud de concepto a la Contaduría General de la Nación sobre la viabilidad de registrar el pasivo real con el valor de la provisión contable.</t>
  </si>
  <si>
    <t>Elaboración memoranda que defina los criterios y tiempos en el reporte de la información a cargo de la DESAJ´s, que resulten de los consensos de las mesas de trabajo. Crear una herramienta de control para establecer el cumplimiento en los plazos perentorios y en la información que deben suministrar las DESAJ´s. Elaborar oficio de consulta.</t>
  </si>
  <si>
    <t>Correo a Direcciones Seccionales con el formato e instrucciones para el diligenciamiento del reporte mensual de Sentencias Ejecutoriadas. Mesa de trabajo (División de Contabilidad, División de Procesos, Dirección Seccional). Actas Oficio de consultas.</t>
  </si>
  <si>
    <t>Actas Oficios de Consulta.</t>
  </si>
  <si>
    <t>04-22-02</t>
  </si>
  <si>
    <t>Hallazgo No 2. Fallos que no Identifican el Sentido de la Sentencia no Ejecutoriada</t>
  </si>
  <si>
    <t>Dada la dificultad de acceder a los expedientes por las restricciones durante la pandemia y por una limitación procesal que lo impide cuando están en segunda instancia para fallo, en el informe del pasivo contingente del 4 trimestre de 2021, se omitió consignar el sentido de algunos fallos de primera instancia no ejecutoriados, por lo que no se registró el valor de la condena</t>
  </si>
  <si>
    <t>Implementar una base nacional de fallos proferidos en procesos donde hace parte la Rama Judicial, de modo que permita hacer controles de la información reportada por los apoderados, para un adecuado registro de la provisión contable.</t>
  </si>
  <si>
    <t>Con el objeto efectuar controles a la información de las sentencias reportadas por los apoderados en el informe del pasivo contingente litigioso, se llevará una base consolidada donde reposen los fallos notificados a partir del 01 de julio de 2022 en procesos donde sea parte la Rama judicial. Esto sin perjuicio de la responsabilidad de cada seccional frente a la información que reportan.</t>
  </si>
  <si>
    <t>Base de fallos en Excel.</t>
  </si>
  <si>
    <t>Establecer dentro de la División de Procesos un lineamiento de control, previo al registro de la provisión contable de los procesos judiciales.</t>
  </si>
  <si>
    <t>Con el fin de tener mayor certeza de que los informes del pasivo contingente litigioso registren la provisión contable de las condenas de primera instancia, se establecerá un lineamiento de control dentro de la División de Procesos, a partir de la base de fallos señalada en la actividad anterior, que permita hacer cruces de información, previo al registro de la provisión contable.</t>
  </si>
  <si>
    <t>Lineamiento, memorando de instrucción.</t>
  </si>
  <si>
    <t>Recordar trimestralmente en los memorandos de instrucciones para la presentación del pasivo contingente, la obligación de registrar el sentido del fallo y el valor de condena como provisión en aquellos desfavorables.</t>
  </si>
  <si>
    <t>Incorporar a los memorandos trimestrales de instrucciones a los apoderados, para reporte del pasivo contingente litigioso, un punto donde se recuerde la obligación de identificar siempre el sentido del fallo cuando ya fue proferido y provisionar los fallos en contra no ejecutoriados con el valor de la condena.</t>
  </si>
  <si>
    <t>Memorandos de instrucciones.</t>
  </si>
  <si>
    <t>10-20-002</t>
  </si>
  <si>
    <t xml:space="preserve">Hallazgo No 2. Reporte Créditos Judiciales. evidencia inoportunidad en la preparación y presentación de la información relacionada con los créditos judiciales, al igual que se evidencia debilidades en los mecanismos de seguimiento y control, y en los procesos de conciliación de la información
</t>
  </si>
  <si>
    <t>Inoportunidad en el envío de la información de los fallos judiciales en contra de la Rama Judicial al Grupo de Sentencias y a la División de Contabilidad de la DEAJ , por parte de los apoderados de las Direcciones Seccionales de Administración Judicial,  lo que impide, entre otros, que se consolide la información previo a los cierres contables.</t>
  </si>
  <si>
    <t xml:space="preserve">Mesas de trabajo  entre el Grupo de Sentencias y las Divisiones de Procesos y Contabilidad de la DEAJ, con el propósito de unificar criterios en los procedimientos para el reporte de información de los  créditos judiciales y establecer los términos perentorios para la remisión por parte de los responsables.
</t>
  </si>
  <si>
    <t xml:space="preserve">Elaborar memorando que defina los criterios y tiempos en el reporte de la información a cargo de las DESAJ´s, que resulten de los consensos de las mesas de trabajo. Ajustar la herramienta de control existente en cuanto sea necesario.  Elaborar y diligenciar cuadro de verificación cumplimiento de las DESAJ´s del termino de remisión de la información.
</t>
  </si>
  <si>
    <t xml:space="preserve">Mesas de trabajo (Grupo de sentencias, Divisiones de Procesos y de Contabilidad de la DEAJ). Memorando. Cuadro de control y verificación.
</t>
  </si>
  <si>
    <t>10-20-003</t>
  </si>
  <si>
    <t xml:space="preserve">Hallazgo No 3. Procesos Ejecutoriados sin Cancelar. En algunos casos no se incluyeron fecha de ejecutoria de la sentencia, valores ni número de expedientes, y en otros casos incluyen obligaciones que no son reales, evidenciando debilidades en los mecanismos de seguimiento y control sobre la información reportada y sobrestimación y subestimación de las cuentas
</t>
  </si>
  <si>
    <t>La información recibida de algunas sentencias proferidas en contra de la entidad, es insuficiente para determinar el valor a cancelar a los beneficiarios y diligenciar la totalidad de los campos  de la base de datos a cargo del Grupo de Sentencias.</t>
  </si>
  <si>
    <t xml:space="preserve">Replantear la información que debe ser reportada al Grupo de Sentencias de la DEAJ por los beneficiarios y sus apoderados, así como de los abogados de las Direcciones Ejecutiva y Seccionales de Administración Judicial, con la cual se alimenta la base de datos  del pasivo real de la entidad.  Ajustar la Circular DEAJC19-64 frente a la normatividad legal vigente.
</t>
  </si>
  <si>
    <t xml:space="preserve">Circular que defina los requisitos exigidos para la presentación de cuentas de cobro. Verificación periódica de la base de datos a cargo del Grupo de Sentencias de la DEAJ que permita establecer eventuales iconsistencias en la información registrada y proceder a gestionar los ajustes a que haya lugar.
</t>
  </si>
  <si>
    <t xml:space="preserve">Circular o ajuste a la circular DEAJ C19-64 frente a la normatividad vigente.
</t>
  </si>
  <si>
    <t>10-20-004</t>
  </si>
  <si>
    <t xml:space="preserve">Hallazgo No 4. Expedientes con igual Número de Radicado. La Entidad reporta en el cuadro de créditos judiciales pendientes de pago, el número de radicado 73001333300920150017702, con 4 expedientes diferentes; sin embargo, solo para el expediente No. 9869-A se refleja un valor proyectado de $83.328.360, para los expedientes Nos. 9869-B, 9869-C y 9869-D, no reflejan ningún valor proyectado
</t>
  </si>
  <si>
    <t>Omisión por parte de los benificiarios de las sentencias aportar, junto la cuenta de cobro, la totalidad de los documentos requeridos para el pago.</t>
  </si>
  <si>
    <t xml:space="preserve">Verificar si los beneficiarios del expediente 9869 remitieron a la entidad la documentación necesaria para establecer los valores a pagar a la totalidad de cada uno de ellos.   En caso positivo, registrar la información en la base de datos.  Verificar y depurar de la base datos casos similares.
</t>
  </si>
  <si>
    <t>Revisar las cuantificaciones de acuerdo a la documentación allegada a los expedientes por parte de los beneficiarios y certificaciones de tiempo de servicios solicitados a las seccionales.</t>
  </si>
  <si>
    <t xml:space="preserve">Revisión detallada de los registros que se ingresan a la base de datos que confoman el pasivo real, con marcacion de los verificados.
</t>
  </si>
  <si>
    <t>Hallazgo No 31. Publicación SECOP II documentos Contratos: 215 de 2019, 222 de 2019 y 110 de 2021</t>
  </si>
  <si>
    <t>Se evidencian falencias en la publicación de los documentos de ejecución del contrato en la plataforma SECOP II en la supervisión del contrato</t>
  </si>
  <si>
    <t>Implementar una estrategia pedagógica y de recordatorio dirigida a los supervisores con el fin de reiterar sus obligaciones en el seguimiento a la ejecución del contrato</t>
  </si>
  <si>
    <t>Envío de cápsulas de información relacionada con las obligaciones en el seguimiento a la ejecución del contrato a los supervisores de la DEAJ</t>
  </si>
  <si>
    <t>Cápsula informativa mensual</t>
  </si>
  <si>
    <t>UNIDAD DE COMPRAS PUBLICAS</t>
  </si>
  <si>
    <t>04-22-037</t>
  </si>
  <si>
    <t xml:space="preserve">Hallazgo No 37. Retraso en el Cronograma de Entrega de Equipo, Contrato 121 de 2021. </t>
  </si>
  <si>
    <t>Presunto retraso en la entrega de los bienes adquiridos mediante el contrato N°121 de 2021 que podría configurar el incumplimiento de las obligaciones por parte del contratista que requiere el inicio de la actuación administrativa para identificar la pertinencia de la imposición de las sanciones correspondientes</t>
  </si>
  <si>
    <t xml:space="preserve">Realizar la citación a la audiencia de conformidad con lo establecido en el artículo 86 de la Ley 1474 de 2011, para identificar la procedencia de la declaración del incumplimiento del contrato N°121 de 2021 </t>
  </si>
  <si>
    <t xml:space="preserve">Realizar la citación al contratista del contrato N°121 de 2021 en los términos del artículo 86 de la Ley 1474 de 2011 </t>
  </si>
  <si>
    <t>Citación</t>
  </si>
  <si>
    <t>14-19-008</t>
  </si>
  <si>
    <t xml:space="preserve">Hallazgo No.8 Publicación en el Sistema Electrónico de Contratación Pública - SECOP
</t>
  </si>
  <si>
    <t>En los contratos suscritos por DEAJ, se observa que la Entidad no está publicando la totalidad de los documentos y actos administrativos del proceso de contratación exigidos por la norma que reglamenta el tema SECOP I y II en los Contratos111 de 2018; 188 de 2018; 039 de 2019; 225 de 2019; 073 de 2019; 114 de 2019 y 041 de 2019. (...)</t>
  </si>
  <si>
    <t xml:space="preserve">Ajustar el procedimiento interno para publicar y mantener actualizados en Secop I y Secop II los documentos del proceso de contratación y el de los supervisores sobre la necesidad de publicar los documentos de ejecución contractual
Según Correo de Pablo Huertas del 27 de enero de 2023 se hace la siguiente modificación.
</t>
  </si>
  <si>
    <t xml:space="preserve">2. Actualizar el procedimiento y el Manual de contratación y de supervisión respecto de la publicación de documentos contractuales y su alcance.
</t>
  </si>
  <si>
    <t xml:space="preserve">Manual de contratación actualizado y procedimiento actualizado
</t>
  </si>
  <si>
    <t>14-19-012</t>
  </si>
  <si>
    <t xml:space="preserve">Hallazgo No.12 Supervisión Contrato No. 041 de 2019
</t>
  </si>
  <si>
    <t>Dentro del expediente digital suministrado por la Entidad, no se evidenciaron los documentos mediante los cuales se realizan los cambios en la supervisión, cómo se nombra y comunica dicha designación, puesto que no se encuentra el soporte que dé cuenta de dicha actuación, desconociéndose lo establecido en literal e) del artículo 2º de la Ley 87 de 1993.</t>
  </si>
  <si>
    <t xml:space="preserve">Ajustar el procedimiento de designación de los supervisores de los contratos; el de cambio o sustitución del designado; y el de comunicación de la designación o cambio.
Según Correo de Pablo Huertas del 27 de enero de 2023 se hace la siguiente modificación.
</t>
  </si>
  <si>
    <t xml:space="preserve">1. Actualizar el procedimiento y el Manual en lo que corresponde a la designación, cambio y comunicación a los supervisores.
</t>
  </si>
  <si>
    <t>22-21-09</t>
  </si>
  <si>
    <t>Hallazgo No. 9 En el análisis de la documentación se pudo constatar que el Consejo Superior de la Judicatura, carece de procesos internos que vinculen los estándares y pasos a seguir en los procesos de evaluación por parte del comité evaluador.</t>
  </si>
  <si>
    <t>En el análisis de la documentación se pudo constatar que el Consejo Superior de la Judicatura, carece de procesos internos que vinculen los estándares y pasos a seguir en los procesos de evaluación por parte del comité evaluador.</t>
  </si>
  <si>
    <t>Elaborar protocolo de evaluación de ofertas</t>
  </si>
  <si>
    <t>Documento que contiene el protocolo</t>
  </si>
  <si>
    <t>14-19-006</t>
  </si>
  <si>
    <t xml:space="preserve">Hallazgo No.6 Documentos soporte para pago y sistema de gestión de calidad
</t>
  </si>
  <si>
    <t>...riesgo de daño o pérdida de los bienes durante los días transcurridos entre la suscripción del documento “Cumplido de Entrega a Almacén” y el soporte de ingreso a Almacén, dado que no queda claro quién es el gestor fiscal en este periodo; el primer documento mencionado pierde fuerza vinculante al no ser oficial ni avalar la incorporación de estos activos al inventario de la Entidad.</t>
  </si>
  <si>
    <t xml:space="preserve">Se debe reducir el tiempo en que los almacenes realicen el ingreso de los elementos que reciben, para poder realizar el pago a los contratistas en un tiempo corto y predecible, y disminuir el riesgo de que algo le suceda a los artículos en el almacén.
</t>
  </si>
  <si>
    <t xml:space="preserve">Definir un plazo de máximo 5 días hábiles en cada uno de los almacenes seccionales y del nivel central para la expedición del ingreso de los elementos.
</t>
  </si>
  <si>
    <t xml:space="preserve">Acta de recibo de elementos y acta de ingreso al almacén.
</t>
  </si>
  <si>
    <t>UNIDAD DE INFORMATICA</t>
  </si>
  <si>
    <t>En la Orden de Compra OC-44119 de 2019, solo contiene la relación de los elementos adquiridos y su precio, no se observan registros de ingresos a almacén ni evidencias de los mantenimientos preventivos realizados.</t>
  </si>
  <si>
    <t>Las órdenes de compra no se
publican en SECOP sino en la
Tienda Virtual del Estado Colombiano. En consecuencia, se creará un lineamiento para que a partir de la fecha de la acción de mejora, se carguen los documentos relevantes de ejecución de las órdenes de compra a cargo de la División de Infraestructura de Hardware, Comunicaciones y Centros de Datos a esa plataforma.</t>
  </si>
  <si>
    <t>Creación y divulgación al interior de la División de Infraestructura de Hardware,
Comunicaciones y Centros de Datos de lineamiento para cargue de documentos en plataforma Tienda Virtual del Estado Colombiano.
Modificación mediante oficio Oficio DEAJIFO22-811</t>
  </si>
  <si>
    <t xml:space="preserve">1 Documento (Lineamiento)
</t>
  </si>
  <si>
    <t>02-17-030</t>
  </si>
  <si>
    <t xml:space="preserve">Hallazgo No. 30 Estudios Previos Proyecto de Obra Pública para la Construcción de Despachos Judiciales de Zipaquirá (D)
</t>
  </si>
  <si>
    <t>se encuentra pendiente tramitar el correspondiente permiso o servidumbre ante los propietarios y tramitar los correspondientes permisos para la intervención de la vía de carácter municipal. Lo anterior contraviene el artículo 87 de la Ley 1474 de 2011, que establece las condiciones para celebración de Contratos de obra y para la maduración de proyectos</t>
  </si>
  <si>
    <t xml:space="preserve">Verificar el estado y la viabilidad de conexión a las redes de servicios públicos del proyecto de Zipaquirá y definir escenarios de actuación con el fin de lograr la conexión efectiva del edificio a las redes correspondientes.
</t>
  </si>
  <si>
    <t xml:space="preserve">Generar una estrategia para la conexión de servicios públicos, reparación, terminación y puesta en marcha de la sede judicial.
Puesta en marcha de la sede judicial.
Ampliar plazo a Diciembre 31 de 2022
(Cambio realizado conforme al oficio DEAJ-UIFO22-145)
</t>
  </si>
  <si>
    <t>"Estrategia para la conexión de servicios públicos, reparación, terminación y puesta en marcha de la sede judicial generada.
Puesta en marcha paulatina de la sede judicial."
(Cambio realizado conforme al oficio DEAJ-UIFO22-145)</t>
  </si>
  <si>
    <t>UNIDAD DE INFRAESTRUCTURA FISICA</t>
  </si>
  <si>
    <t>02-17-031</t>
  </si>
  <si>
    <t xml:space="preserve">Hallazgo No. 31 Supervisión en la Ejecución de Obra - Retiro de Cimbra. (IP)
</t>
  </si>
  <si>
    <t>Se confirma que el retiro de la cimbra se está ejecutando mediante Contrato 134 de 2017, pero no hace alusión al presunto incumplimiento del contratista correspondiente al Contrato 218 de 2013 y el recibo a satisfacción por parte de la interventoría y de la supervisión</t>
  </si>
  <si>
    <t xml:space="preserve">Retirar la cimbra de acuerdo con las Normas sismoresistentes en los proyectos de construcción.
</t>
  </si>
  <si>
    <t xml:space="preserve">"Generar una estrategia para el retiro de los casetones. 
Retiro de los casetones. 
Ampliar plazo a diciembre 31 de 2022"
(Cambio realizado conforme al oficio DEAJ-UIFO22-145)
</t>
  </si>
  <si>
    <t>"Estrategia para el retiro de los casetones generada.
Casetones retirados"
(Cambio realizado conforme al oficio DEAJ-UIFO22-145)</t>
  </si>
  <si>
    <t xml:space="preserve">Verificar el estado del retiro de la Cimbra en el proyecto de Zipaquirá y definir escenarios de actuación con el fin de lograr el cumplimiento de la NSR-10
</t>
  </si>
  <si>
    <t xml:space="preserve">"Estrategia para el retiro de los casetones generada.
Casetones retirados"
(Cambio realizado conforme al oficio DEAJ-UIFO22-145)
</t>
  </si>
  <si>
    <t>02-17-033</t>
  </si>
  <si>
    <t xml:space="preserve">Hallazgo No. 33  Reprocesos en Proyecto de Construcción. (IP)
</t>
  </si>
  <si>
    <t>se evidenciaron  debilidades de planeación  en la ejecución de procesos de la obra de algunos los ítems del Contrato 218 de 2013, inobservando los principios de economía y eficiencia, consagrados en el Artículo 3 de Ley 489 de 1998</t>
  </si>
  <si>
    <t xml:space="preserve">Realizar los proyectos de acuerdo con Especificaciones Técnicas Actualizadas
</t>
  </si>
  <si>
    <t>"Generar una estrategia para la conexión de servicios públicos, reparación, terminación y puesta en marcha de la sede judicial.
Puesta en marcha de la sede judicial.
Ampliar plazo a diciembre 31 de 2022"
(Cambio realizado conforme al oficio DEAJ-UIFO22-145)</t>
  </si>
  <si>
    <t xml:space="preserve">"Estrategia para la conexión de servicios públicos, reparación, terminación y puesta en marcha de la sede judicial generada.
Puesta en marcha paulatina de la sede judicial."
(Cambio realizado conforme al oficio DEAJ-UIFO22-145)
</t>
  </si>
  <si>
    <t>04-21-001</t>
  </si>
  <si>
    <t xml:space="preserve">HALLAZGO N°1 LIQUIDACIÓN DE CONTRATOS (D)
</t>
  </si>
  <si>
    <t xml:space="preserve">En futuros contratos liquidarlos dentro de los plazos estipulados, sin dejar vencer los términos de ley, en caso de existir actividades inconclusas, estas se registrarán en el acta dejando explícito cuales son, estableciendo los téminos para el cumplimiento de las mismas,  a fin de garantizar que se efectúe la liquidación en términos contractuales para no perder la competencia.
</t>
  </si>
  <si>
    <t xml:space="preserve">"Generar una estrategia para la liquidación de contratos
Solicitar conceptos jurídicos respecto a la liquidación de contratos
Liquidación de contratos o declaración de pérdida de posibilidad de liquidar.
Ampliar plazo a diciembre 31 de 2022"
(Cambio realizado conforme al oficio DEAJ-UIFO22-145)
</t>
  </si>
  <si>
    <t xml:space="preserve">"Informe de estrategia para la liquidación de contratos generada. 
Conceptos jurídicos respecto a la liquidación de contratos
Liquidación de contratos o declaración de pérdida de posibilidad de liquidar."
(Cambio realizado conforme al oficio DEAJ-UIFO22-145)
</t>
  </si>
  <si>
    <t>04-21-003</t>
  </si>
  <si>
    <t xml:space="preserve">HALLAZGO N°3 PUESTA EN FUNCIONAMIENTO SEDE ZIPAQUIRÁ (D y F)
</t>
  </si>
  <si>
    <t>Debilidades en el seguimiento y control en la ejecución contractual Efecto: No funcionamiento de la sede judicial de Zipaquirá de acuerdo al objeto contratado lo cual es constitutivo de un daño patrimonial</t>
  </si>
  <si>
    <t xml:space="preserve">Realizar las actividades requeridas para la puesta en marcha de la sede judicial,  estableciendo acciones para la conexión de servicios públicos.
</t>
  </si>
  <si>
    <t xml:space="preserve">"Generar una estrategia para la conexión de servicios públicos, reparación, terminación y puesta en marcha de la sede judicial.
Puesta en marcha paulatina de la sede judicial."
(Cambio realizado conforme al oficio DEAJ-UIFO22-145)
</t>
  </si>
  <si>
    <t xml:space="preserve">"Estrategia para la conexión de servicios públicos, reparación, terminación y puesta en marcha de la sede judicial generada.
Puesta en marcha paulatina de la sede judicial."
(Cambio realizado conforme al oficio DEAJ-UIFO22-145)
</t>
  </si>
  <si>
    <t>04-21-004</t>
  </si>
  <si>
    <t xml:space="preserve">HALLAZGO N°4 FUNCIONAMIENTO SEDE JUDICIAL FACATATIVÁ y LIQUIDACIÓN DE COTRATOS (D)
</t>
  </si>
  <si>
    <t>Debilidades en el seguimiento y control del proceso contractual luego de vencido el plazo del Contrato de Obra No 033 de 2014 y Contrato de Interventoría No 050 de 2014; lo cual generó que las partes no se hayan declarado a paz y salvo ni se pueda determinar qué obligaciones quedaron pendientes por cumplir y la forma como debieran ser cumplidas</t>
  </si>
  <si>
    <t xml:space="preserve">"Generar una estrategia para la liquidación de contratos
Solicitar conceptos jurídicos respecto a la liquidación de contratos
Liquidación de contratos o declaración de pérdida de posibilidad de liquidar.
Ampliar plazo a diciembre 31 de 2022"
(Cambio realizado conforme al oficio DEAJ-UIFO22-145)
</t>
  </si>
  <si>
    <t>04-22-32</t>
  </si>
  <si>
    <t xml:space="preserve">Hallazgo No 32. Liquidación de Contratos Obras Civiles Nro. 185 de 2017 (Estudios técnicos, Diseños construcción y dotación de sedes judiciales para juzgados promiscuos municipales a nivel nacional. (grupo 3 Valle del Cauca - Dovio) e Interventoría Nro. 206 de 2017 (D) </t>
  </si>
  <si>
    <t>Debilidades en el seguimiento y control del proceso contractual luego de vencido el plazo del Contrato de Obra Nro. 185 de 2017 y Contrato de Interventoría Nro. 206 de 2017; lo cual generó que las partes no se hayan declarado a paz y salvo ni se pueda determinar que obligaciones quedaron pendientes por cumplir y la forma como debieran ser cumplidas</t>
  </si>
  <si>
    <t>Realizar seguimiento mensual a los contratos en ejecución, para que sean liquidados dentro del término contractual.</t>
  </si>
  <si>
    <t>Diligenciar el cuadro de seguimiento.</t>
  </si>
  <si>
    <t>Cuadro de seguimiento.</t>
  </si>
  <si>
    <t>04-22-33</t>
  </si>
  <si>
    <t>Hallazgo No 33. Liquidación de Contratos Obras Civiles Nro. 243 de 2018 e Interventoría Nro. 244 de 2018 (Neiva)</t>
  </si>
  <si>
    <t>04-22-34</t>
  </si>
  <si>
    <t>Hallazgo No 34. Estudios Técnicos Contrato 068 de 2021 (Realizar la revisión, análisis estructural y dictamen técnico de la Sede Judicial de Zipaquirá).</t>
  </si>
  <si>
    <t>Debilidades en el seguimiento y control del proceso contractual luego de vencido el plazo del Contrato de Obra Nro. 243 de 2018 y Contrato de Interventoría Nro. 244 de 2018; lo cual generó que las partes no se hayan declarado a paz y salvo ni se pueda determinar que obligaciones quedaron pendientes por cumplir y la forma como debieran ser cumplidas.</t>
  </si>
  <si>
    <t>04-22-35</t>
  </si>
  <si>
    <t>Hallazgo No 35. Estudios Técnicos Contrato 163 de 2021 (Realizar la revisión, análisis estructural y dictamen técnico que permita determinar el estado actual de la estructura de la sede de las salas de audiencias - Neiva)</t>
  </si>
  <si>
    <t>La entidad celebró el contrato Nro. 068 de 2021 de revisión, análisis y dictamen técnico para determinar el estado actual de la estructura todo lo cual, ocasionado por deficiencias e inoportunidad en la labor de interventoría, que afectaron el logro del objeto del contrato y tendrá que celebrar nuevos contratos para solucionar las falencias constructivas detectadas.</t>
  </si>
  <si>
    <t>Realizar seguimiento mensual a los contratos en ejecución, para verificar el avance de las obras.</t>
  </si>
  <si>
    <t>Los recursos apropiados para financiar este objetivo han permanecido estáticos en el tiempo, situación que evidencia ausencia de gestión por parte del Consejo Superior de la Judicatura, entidad que tiene a cargo la administración de los recursos públicos de la Rama Judicial, omisión que incide negativamente en el cumplimiento de los fines esenciales del Estado en la prestación del servic</t>
  </si>
  <si>
    <t>Realizar seguimiento mensual a la ejecución presupuestal.</t>
  </si>
  <si>
    <t xml:space="preserve">Hallazgo No 42. Inversión Apoyo a la Discapacidad e Inclusión Social </t>
  </si>
  <si>
    <t>Realizar seguimiento a la Inversión en la Ley de Apoyo a la Discapacidad e Inclusión Social.</t>
  </si>
  <si>
    <t>Realizar seguimiento anual a la Inversión en la Ley de Apoyo a la Discapacidad e Inclusión Social.</t>
  </si>
  <si>
    <t>Estrategia definida.</t>
  </si>
  <si>
    <t>07-15-028</t>
  </si>
  <si>
    <t>Hallazgo Nro. 28 Liquidación de Contratos Terminados. (D)</t>
  </si>
  <si>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</si>
  <si>
    <t>Contar con elementos técnicos suficientes para determinar la posibilidad de liquidación de cada uno de los contratos.</t>
  </si>
  <si>
    <t xml:space="preserve">Generar una estrategia para la Liquidación de los proyectos de Neiva (Huila) y Zipaquirá (Cundinamarca). Solicitar conceptos jurídicos respecto a la liquidación de contratos 
Liquidación de contratos o declaración de pérdida de posibilidad de liquidar.
(Cambio realizado conforme al oficio DEAJ-UIFO22-145)
</t>
  </si>
  <si>
    <t>Informe de estrategia para la Liquidación de los proyectos de Neiva (Huila) y Zipaquirá (Cundinamarca).
Solicitar conceptos jurídicos respecto a la liquidación de contratos
Liquidación de contratos o declaración de pérdida de posibilidad de liquidar</t>
  </si>
  <si>
    <t>10-20-049</t>
  </si>
  <si>
    <t xml:space="preserve">Hallazgo No 49. Contrato de Obra Civil No 243 de diciembre 28 de 2018. Neiva (D)  el contrato debe proceder a liquidarse por las partes sin que exista la construcción de la obra requerida, hecho que conllevó a que el Consejo Superior de la Judicatura no lograra cumplir con el objetivo planteado en la necesidad de coadyuvar con la descongestión de los despachos judiciales en Colombia
</t>
  </si>
  <si>
    <t>Terminación de los plazos de ejecución contractual sin que exista la construcción de la obra requerida, desafortunadamente por los temas de ajuste y optimización de los diseños estructurales de la obra de Neiva en aras de presentar las mejores condiciones y calidad, tanto de los diseños y la ejecución de la obra y por los temas de la pandemia del Covid19 que generaron inconvenientes y tr</t>
  </si>
  <si>
    <t xml:space="preserve">Hoja de ruta con seguimiento seguimiento mensual y contractual  comunicar al ordenador del gasto el inicio de los trámites de suspensión y prórrogas de los contratos, fortaleciendo las comunicaciones.
</t>
  </si>
  <si>
    <t xml:space="preserve">"Generar una estrategia para la liquidación de contratos
Solicitar conceptos jurídicos respecto a la liquidación de contratos Liquidación de contratos 
Ampliar plazo a diciembre 31 de 2022"
</t>
  </si>
  <si>
    <t xml:space="preserve">Hoja de ruta."Informe de estrategia para la liquidación de contratos generada. 
Conceptos jurídicos respecto a la liquidación de contratos
Liquidación de contratos."
</t>
  </si>
  <si>
    <t>10-20-050</t>
  </si>
  <si>
    <t xml:space="preserve">Hallazgo No 50. Estado de la Obra Civil No 243 de diciembre 28 de 2018, Neiva (F) (D) nuevo diseño de estructura metálica con materiales nacionales y cambio en la cimentación. Los planos estructurales aprobados por curaduría no corresponden con los cortes de obra presentados y pagados por el CSJ por $1.629.340,246, que es considerado como un presunto daño al patrimonio
</t>
  </si>
  <si>
    <t>En el proceso de construcción se notó la necesidad de optimizar la estructura metálica para el uso de materiales nacionales, lo cual genero cambios en el diseño inicial de algunos elementos estructurales. Sin embargo el diseño optimizado  se acopla a la estructura construida.</t>
  </si>
  <si>
    <t xml:space="preserve">Realizar la validación y coordinación de las estructuras construidas con el nuevo diseño de la estructura optimizada y realizar  el acople de las estructuras de acuerdo a lo especificado por el diseñador.
</t>
  </si>
  <si>
    <t xml:space="preserve">"Generar una estrategia para la liquidación de contratos
Solicitar conceptos jurídicos respecto a la liquidación de contratos
Liquidación de contratos 
Ampliar plazo a diciembre 31 de 2022"
(Cambio realizado conforme al oficio DEAJ-UIFO22-145)
</t>
  </si>
  <si>
    <t xml:space="preserve">"Informe de estrategia para la liquidación de contratos generada. 
Conceptos jurídicos respecto a la liquidación de contratos
Liquidación de contratos "
(Cambio realizado conforme al oficio DEAJ-UIFO22-145)
</t>
  </si>
  <si>
    <t>10-20-051</t>
  </si>
  <si>
    <t xml:space="preserve">Hallazgo No 51. Presupuesto para Obra Civil Contrato 243 de diciembre de 2018 y para interventoría contrato 244 de 2018 (D) constituyó reserva para el 2020, que no se utilizó y por consiguiente se extinguió, afectando la necesidad planteada en el plan de inversiones del CSJ, situación ocasionada por deficiencias de planeación y de gestión contractual
</t>
  </si>
  <si>
    <t>Por las dificultades presentadas en la pasada vigencia 2020, por temas relacionados con la aprobación de la licencia de modificación y la pandemia del COVID 19 para poder reanudar el contrato de obra en el año 2020 y para que no se extinguieran los dineros en reserva del ano 2019, se procedió a solicitar tramite para sustitución de reservas 2019 el cual se solicito el día 10 de diciembre</t>
  </si>
  <si>
    <t xml:space="preserve">Realizar el seguimiento presupuestal mediante aplicativo SIIF para evitar que  los recursos asignados se constituyan en vigencias expiradas. Fortaleciendo el seguimiento a la ejecución y pagos contractuales,
</t>
  </si>
  <si>
    <t xml:space="preserve">El profesional asignado, el Director de División y el equipo técnico efectuaran un adecuado seguimiento a la ejecución presupuestal  en el aplicativo SIIF y al informe técnico del interventor sobre las actividades pagadas al contratista
</t>
  </si>
  <si>
    <t xml:space="preserve">Seguimiento Aplicativo SIIF - Directriz.
</t>
  </si>
  <si>
    <t>10-20-052</t>
  </si>
  <si>
    <t xml:space="preserve">Hallazgo No 52. Contrato de interventoría No 244 de diciembre 28 de 2018 Neiva (F) (D) el mencionado contrato solo cuenta con la opción de liquidarse por las partes; hecho que conllevó a que el valor pagado a la interventoría por $75.329.808 no generó beneficio alguno para la entidad contratante.
</t>
  </si>
  <si>
    <t>Desde firma del acta de inicio surtida el 18 de enero de 2019 hasta el 19 de diciembre de 2019, es decir once meses, se determino que no obstante haberse realizado 3 modificaciones, 3 suspensiones y 4 prorrogas a la suspensión 3 del contrato, tal como sucedió con el contrato principal de obra publica No 243 de 2018, el plazo de ejecución que logro extenderse hasta el 23 de diciembre de 2</t>
  </si>
  <si>
    <t xml:space="preserve">Verificar que la labor de la interventoría interventoría se realice sin deficiencias y oportunamente, a fin de lograr el objeto del contrato.
</t>
  </si>
  <si>
    <t xml:space="preserve">"Generar una estrategia para la liquidación de contratos
Solicitar conceptos jurídicos respecto a la liquidación de contratos
Liquidación de contratos.
Ampliar plazo a diciembre 31 de 2022"
(Cambio realizado conforme al oficio DEAJ-UIFO22-145)
</t>
  </si>
  <si>
    <t xml:space="preserve">"Informe de estrategia para la liquidación de contratos generada. 
Conceptos jurídicos respecto a la liquidación de contratos
Liquidación de contratos."
(Cambio realizado conforme al oficio DEAJ-UIFO22-145)
</t>
  </si>
  <si>
    <t>10-20-057</t>
  </si>
  <si>
    <t xml:space="preserve">Hallazgo No 57. Contrato de Obra Civil No 095 de 2017, Soacha (D) el edificio del palacio de justicia está totalmente terminado en relación con su infraestructura física, no obstante, está pendiente la actividad de suministro del aparato contador y la conexión al servicio de agua. Se determinó que los contratos No 095 de 2017 de obra y 092 de 2017 de interventoría, no se han liquidado.
</t>
  </si>
  <si>
    <t>Se determino que los contratos No 095 de 2017 de obra y 092 de 2017 de interventoría, no se han liquidado dentro de los plazos pactados en ellos, y los determinados por la normativa atinente a la materia. Situación que denota debilidades en el seguimiento y control del proceso contractual, puesto que, al haber suscrito acta de terminación de obras y acta de terminación del contrato de In</t>
  </si>
  <si>
    <t xml:space="preserve">Liquidar el Contrato con base en el artículo 11 de la Ley 1150 de 2007 estableciendo el estado de conexión de los servicios públicos.
</t>
  </si>
  <si>
    <t>"Informe de estrategia para la liquidación de contratos generada. 
Conceptos jurídicos respecto a la liquidación de contratos
Liquidación de contratos o declaración de pérdida de posibilidad de liquidar."
(Cambio realizado conforme al oficio DEAJ-UIFO22-145)</t>
  </si>
  <si>
    <t>04-22-39</t>
  </si>
  <si>
    <t>Hallazgo No 39. Proyectos de Inversión Pública, Rama Judicial,  Período 2018-2021</t>
  </si>
  <si>
    <t>Créditos y Contra créditos realizados entre proyectos de inversión de la Rama Judicial, lo que genera cambios en la formulación realizada al mismo y no cumplimiento de los términos inicialmente determinados.</t>
  </si>
  <si>
    <t xml:space="preserve">Se programa para los meses de marzo y octubre de cada año, llevar a cabo por parte de las Unidades a cargo, una revisión como control adicional a los establecidos por el DNP y una actualización, (esta última, si es necesaria) de los proyectos de inversión, lo que permite el ajuste de los mismos en consideración a su ejecución y a las dificultades que ésta presente. </t>
  </si>
  <si>
    <t xml:space="preserve">Cada formulador de proyecto deberá realizar la revisión adicional y actualización del proyecto asignado, en los meses de marzo y octubre de cada año. </t>
  </si>
  <si>
    <t>Proyecto revisado y/o actualizado. (El número de actividades depende del número de proyectos en ejecución, el cual puede variar de año a año, para el caso del 2022 corresponde a 16)</t>
  </si>
  <si>
    <t>UNIDAD DE PLANEACION</t>
  </si>
  <si>
    <t>Realizada la misma, cada formulador debe informar a la Unidad de Planeación, División de Programación, mediante correo electrónico.</t>
  </si>
  <si>
    <t>Correo electrónico informando sobre la revisión realizada (El número de actividades depende del número de proyectos en ejecución , el cual puede variar de año a año, para el caso del 2022 corresponde a 16)</t>
  </si>
  <si>
    <t xml:space="preserve">La división de programación verificará esta acción y si se produjo actualización procederá a continuar con el tramite establecido por el DNP para el efecto. </t>
  </si>
  <si>
    <t xml:space="preserve">Informe de revisión realizada por las diferentes Unidades, previamente verificado en el SUIFP. </t>
  </si>
  <si>
    <t>04-22-03</t>
  </si>
  <si>
    <t>Hallazgo No 3. Registro Contable Contratos 214 y 224</t>
  </si>
  <si>
    <t>Para los contratos 214 y 224 en la vigencia 2021, se registraron traslados de construcciones a la seccional por $ 2.616.107.247, la Seccional Neiva, registro en la cuenta 161501001- por $2.452.411.779, diferencia $163.695.468 pendiente del registro en la seccional</t>
  </si>
  <si>
    <t xml:space="preserve">Hacer seguimiento al correcto diligenciamiento del cuadro control establecido, evidenciando que se haga seguimiento al registro contable en la DEAJ y en las Seccionales de los traslados de Costos por obra, interventoría y dotación de sedes judiciales </t>
  </si>
  <si>
    <t xml:space="preserve">El profesional Universitario 20 de la División de Contabilidad hará una revisión mensual al cuadro de control de Cuentas de Infraestructura para verificar el correcto diligenciamiento del cuadro, que se hagan los ajustes contables en la DEAJ y en las Direcciones Seccionales </t>
  </si>
  <si>
    <t>Seguimiento mensual al diligenciamiento y la realización de ajustes contables</t>
  </si>
  <si>
    <t>UNIDAD DE PRESUPUESTO</t>
  </si>
  <si>
    <t xml:space="preserve">Hallazgo Nro. 28 Liquidación de Contratos Terminados. (D)
</t>
  </si>
  <si>
    <t xml:space="preserve">Contar con elementos técnicos suficientes para determinar la posibilidad de liquidación de cada uno de los contratos.
Modificación de acuerdo a email de julio 22 de 2022.
</t>
  </si>
  <si>
    <t xml:space="preserve">Suscribir las actas de liquidación de los 9 contratos pendientes (2019).
</t>
  </si>
  <si>
    <t xml:space="preserve">Acta de liquidación
</t>
  </si>
  <si>
    <t>UNIDAD DE RECURSOS HUMANOS</t>
  </si>
  <si>
    <t>07-16-21</t>
  </si>
  <si>
    <t xml:space="preserve">Hallazgo No. 21 Pago doble de cesantías parciales y definitivas. (D). Vig 16-007
</t>
  </si>
  <si>
    <t>presuntas irregularidades por no haber podido determinar la veracidad de los datos reportados en el cuadro anexo 3 de la respuesta, así como la recuperación o reintegro de las dobles erogaciones. no suministró la información suficiente y efectiva para validar el doble pago o recuperación de los recursos,  se retira la connotación fiscal y el comité sugiere realizar una auditoría de cumpl</t>
  </si>
  <si>
    <t xml:space="preserve">Mantener actualizado el procedimiento para pago de cesantías con los puntos de control que se requieren de acuerdo con la normatividad vigente, y con base en este parametrizar el software de nómina que se implementará en la presente vigencia
</t>
  </si>
  <si>
    <t xml:space="preserve">Actualizar procedimiento de acuerdo con la normatividad vigente, y de acuerdo con lo estipulado allí parametrizar el software de nómina
</t>
  </si>
  <si>
    <t xml:space="preserve">Procedimiento P-AGH-02 para consolidar las doceavas de cesantias de la Rama Judicial Actualizado y procedimiento P-AGH-6 para el pago de sueldos y cesantías a los servidores judiciales actualizado y publicado en el SIGCMA.
</t>
  </si>
  <si>
    <t>10-20-048</t>
  </si>
  <si>
    <t xml:space="preserve">Hallazgo No 48. Reporte Nómina Concepto “Días de Suspensión”
</t>
  </si>
  <si>
    <t>Fallas en el procedimiento para el pago de salario y debilidades en el seguimiento y control por parte la entidad en la revisio´n de las novedades</t>
  </si>
  <si>
    <t xml:space="preserve">Diagnosticar y ajustar el software de nómina respecto del registro de novedades relacionadas con suspensiones por orden judicial
Según correo del 17 de enero de 2023 solicitan prorroga de fecha 
</t>
  </si>
  <si>
    <t xml:space="preserve">Actualizar el manual operativo del aplicativo nómina, con los puntos de control que se requieren de acuerdo con la normatividad vigente, y con base en este parametrizar el software de nómina Efinómina
</t>
  </si>
  <si>
    <t>Manual operativo Efinómina</t>
  </si>
  <si>
    <t>27-17-001</t>
  </si>
  <si>
    <t xml:space="preserve">Hallazgo Nro. 1 - Funcionalidad Cesantías Solución Informática
</t>
  </si>
  <si>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</si>
  <si>
    <t xml:space="preserve">Diagnosticar y ajustar  Sistema de Nomina
</t>
  </si>
  <si>
    <t xml:space="preserve">Actualizar los manuales de usuario con los procedimientos de liquidación de salarios y prestaciones sociales y la cartilla laboral.
</t>
  </si>
  <si>
    <t xml:space="preserve">Manual de usuario EFINOMINA
</t>
  </si>
  <si>
    <t xml:space="preserve">Capacitación a los empleados de las Areas de Talento Humano de la Dirección Ejecutiva y sus Seccionales
</t>
  </si>
  <si>
    <t>nuevo listado de convocados y asistentes a las capacitaciones en Efinómina y encuesta de satisfacción</t>
  </si>
  <si>
    <t>27-17-002</t>
  </si>
  <si>
    <t xml:space="preserve">Hallazgo No. 2 - Uso de Instrumentos Alternos para Liquidación de Cesantías
</t>
  </si>
  <si>
    <t>la información generada y almacenada en estos instrumentos alternos carece de adecuados controles de seguridad</t>
  </si>
  <si>
    <t xml:space="preserve">Diagnosticar y ajustar  Sistema de Nómina
Según correo del 17 de enero de 2023 solicitan prorroga de fecha </t>
  </si>
  <si>
    <t>parametrización en el nuevo aplicativo de nómina EFINOMINA del reconocimiento, liquidación y pago de cesantías.</t>
  </si>
  <si>
    <t>Soporte de estabilización del aplicativo de nómina en cuanto a las liquidaciones de cesantías.</t>
  </si>
  <si>
    <t xml:space="preserve">Diagnosticar y ajustar  Sistema de Nómina
Según correo del 17 de enero de 2023 solicitan prorroga de fecha 
</t>
  </si>
  <si>
    <t xml:space="preserve">Capacitación a los empleados de las Areas de Talento Humano de la Dirección Ejecutiva y sus Seccionales
</t>
  </si>
  <si>
    <t>27-17-042</t>
  </si>
  <si>
    <t xml:space="preserve">Hallazgo No. 42 - Pagos Cesantías (F) (D)
</t>
  </si>
  <si>
    <t>se evidenció: la existencia de más de una acreditación sin recuperación integral de los recursos</t>
  </si>
  <si>
    <t>Adelantar la gestión de cobro</t>
  </si>
  <si>
    <t>Realizar las gestiones pertinentes para gestionar los recobros pendientes.</t>
  </si>
  <si>
    <t>Cobros realizados</t>
  </si>
  <si>
    <t>04-22-029</t>
  </si>
  <si>
    <t>Hallazgo No 29. Entrega de Soportes de Pago</t>
  </si>
  <si>
    <t>Contrato 234 de 2018 No se reportó a tiempo los soportes de la factura, se enviaron a posterioridad al cierre del módulo PAC, que de acuerdo con la Circular 58 establece como fecha límite el 28 de diciembre de 2021.</t>
  </si>
  <si>
    <t>Se presentará al Comité Directivo, propuesta de directriz dirigida a los contratistas, para que se radique la documentación para pago de conformidad con la Circular que cada año emita el Ministerio de Hacienda con relación al cierre de vigencia en el SIIF</t>
  </si>
  <si>
    <t>Presentar propuesta Directriz</t>
  </si>
  <si>
    <t>Documento propuesta Directriz</t>
  </si>
  <si>
    <t>2022/06/28</t>
  </si>
  <si>
    <t>2022/12/31</t>
  </si>
  <si>
    <t>04-22-036</t>
  </si>
  <si>
    <t>Hallazgo No 36. Vigencia De Póliza Responsabilidad Civil Extracontractual Contrato 121 De 2021 (Beneficio Cualitativo)</t>
  </si>
  <si>
    <t>En fecha 31 de marzo de 2022, realizada la inspección física del contrato N°121 de 2021, se pudo evidenciar que la póliza de responsabilidad civil extracontractual vencía 6 días antes de la fecha de finalización del contrato, quedando el mismo sin amparo.</t>
  </si>
  <si>
    <t>Propuesta de formato de acta de inicio que incluya la verificación del término de la garantía, para realizar las modificaciones de las fechas de vigencia que cambian con relación a la fecha de inicio.</t>
  </si>
  <si>
    <t>Elaborar Propuesta de Formato de acta.</t>
  </si>
  <si>
    <t>Propuesta formato de acta.</t>
  </si>
  <si>
    <t>05-14-053</t>
  </si>
  <si>
    <t>Hallazgo No. 53. (CGR-CD-CDSDJS No. 005/14) Conciliación de Información Propiedad Planta y Equipo</t>
  </si>
  <si>
    <t>Deficiencias de control interno contable en la conciliación de cifras que afecta la razonabilidad de las cifras presentadas en el balance</t>
  </si>
  <si>
    <t>Realizar mesas de trabajo mensuales para conciliación de saldos entre aplicativos SICOF y SIIF</t>
  </si>
  <si>
    <t>Realizar mesas de trabajo mensuales entre almacén e inventarios y contabilidad para realizar la conciliación entre las mismas (SICOF ERP – SIIF). El objetivo es la revisión de saldos, identificación de diferencias, establecer acciones de mejora con sus respectivos responsables y finalmente hacer seguimiento a los compromisos adquiridos por las partes.</t>
  </si>
  <si>
    <t>Reporte de ajuste de las diferencias que se generan en el ejercicio de cada mes</t>
  </si>
  <si>
    <t>2021/02/28</t>
  </si>
  <si>
    <t>2023/05/30</t>
  </si>
  <si>
    <t>DESAJ Bogotá</t>
  </si>
  <si>
    <t>07-15-002</t>
  </si>
  <si>
    <t>Hallazgo Nro. 2 Elementos para dar de Baja</t>
  </si>
  <si>
    <t>La Entidad no ha realizado las gestiones necesarias para dar de baja esos elementos, lo que ocasiona que los estados contables presentan sobre estimaciones en la cuenta de Propiedad, Planta y Equipo y ocupan demasiado espacio en el almacenamiento y desgaste administrativo en el manejo de los mismos</t>
  </si>
  <si>
    <t>Realizar el proceso de bajas de elementos inservibles y obsoletos de conformidad con el Acuerdo 200 de 1996</t>
  </si>
  <si>
    <t>Realizar  un proceso de baja  de elementos devolutivos inservibles y obsoletos que reposan en la bodega. el proceso esta en tramite con pendiente revisión y firma del proyecto de baja de elementos devolutivos en bodega por parte de la Señora Directora, para posteriormente dae disposición final de los elementos.</t>
  </si>
  <si>
    <t>Proceso de baja</t>
  </si>
  <si>
    <t>2021/07/01</t>
  </si>
  <si>
    <t>DESAJ Tunja</t>
  </si>
  <si>
    <t>07-15-105</t>
  </si>
  <si>
    <t>Hallazgo Nro. 105 - Depósitos Judiciales</t>
  </si>
  <si>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</si>
  <si>
    <t>1.-Oficiar a los despachos judiciales pertinentes, con la información del título existente para que verifiquen en el expediente y ordenen la conversión, cuando no identifiquen el radicado y partes del proceso 2.- Efectuar conversión de depósitos judiciales a procesos identificados con la información del Banco Agrario corroborando con el Sistema Siglo XXI o la consulta de procesos web</t>
  </si>
  <si>
    <t>Oficio a cada despacho Judicial, por correo electrónico</t>
  </si>
  <si>
    <t>Oficios</t>
  </si>
  <si>
    <t>2021/09/01</t>
  </si>
  <si>
    <t>07-15-122</t>
  </si>
  <si>
    <t>Hallazgo Nro. 122 Saldos de Almacén Grupo Propiedades, Planta y Equipo</t>
  </si>
  <si>
    <t>Revision de la conciliación de saldos entre ALMACEN – CONTABILIDAD desde la vigencia 2015 a la vigencia 2020 (El reporte inicial basado en la fecha de la migración al sistema SICOF ERP). Posteriormente realizar mesas de trabajo con el proveedor ADA (SICOF ERP) para depurar posibles fallas en dicho sistema. Finalmente realizar los ajustes que corresponda en el sistema SIIF NACION.</t>
  </si>
  <si>
    <t>Almacén generará los reportes históricos y entregará los mismos al área financiera, la cual generará las conciliaciones históricas y realizará los ajustes que corresponda en el sistema SIIF NACION. Se realizarán mesas de trabajo entre el área de almacén e inventarios, contabilidad y ADA (SICOF ERP), para determinar los ajustes en SIIF que se deban realizar</t>
  </si>
  <si>
    <t>Reportes de ajustes hechos en SIIF NACION.</t>
  </si>
  <si>
    <t>12-18-010</t>
  </si>
  <si>
    <t>HALLAZGO No. 10 Contrato No 14-133, Renovación Automática y Registro Contable de los Cánones Pendientes de Pago  - Desde la fecha de suscripción del contrato, agosto 12 de 2014, éste se ha renovado automáticamente hasta la fecha, marzo de 2019</t>
  </si>
  <si>
    <t>Deficiencias en la gestión contractual y a que no se asignó un supervisor para el control y seguimiento del contrato, con el riesgo de que el contratista no haya cumplido con sus obligaciones legales y no haya sido detectado oportunamente por la entidad para declarar el incumplimiento del contrato</t>
  </si>
  <si>
    <t>Terminación de manera paulatina de los contratos de arrendamiento con pago en especie</t>
  </si>
  <si>
    <t>Terminar contratos de arrendamiento</t>
  </si>
  <si>
    <t>Documento de terminación de contrato</t>
  </si>
  <si>
    <t>2020/01/01</t>
  </si>
  <si>
    <t>DESAJ Medellín</t>
  </si>
  <si>
    <t>14-19-027</t>
  </si>
  <si>
    <t>Hallazgo No.27 Contrato No. MIN01PS13-17 - SA 16 de 2017 (F) (D) Inadecuada Determinación Técnica de la Necesidad a Satisfacer, Debilidades en el ejercicio de la Función de Supervisión, Debilidades en la elaboración de documentos y en la conformación de expedientes del proceso contractual</t>
  </si>
  <si>
    <t>Falta de identificación técnica de la necesidad. Alcance y especificaciones del objeto del contrato No. MIN01PS13-17 - SA 16 de 2017</t>
  </si>
  <si>
    <t>Adelantar un proceso contractual de consultoría con su respectiva interventoría que permita la realización de una revisión, diagnóstico y respectiva propuesta de intervención de detección y extinción de incendios para la sede Hernando Morales Molina.    Modificado por memorando DESAJBOO 22-2601, Modificación según memorando DESAJBOO22-5844 de noviembre 23 de 2022</t>
  </si>
  <si>
    <t>Publicación en la plataforma SECOP II de estudios y documentos previos para la contratación de la consultoría e interventoría del proceso de contratación cuyo objeto será: Revisión, Diagnóstico y Propuesta de intervención del Sistema de Extinción y Detección de Incendios para la sede Hernando Morales Molina de la Dirección Ejecutiva Seccional de Administración Judicial de Bogotá-Cundinamarca y Amazonas</t>
  </si>
  <si>
    <t>Informe final de consultoría</t>
  </si>
  <si>
    <t>2021/01/01</t>
  </si>
  <si>
    <t>10-20-011</t>
  </si>
  <si>
    <t>Hallazgo No 11.  Contabilización Propiedad, Planta y Equipo Totalmente Depreciados. la Seccional Antioquia Chocó del CSJ incluye en su inventario de propiedad, planta y equipo activos totalmente depreciados por valor de $11.204.575.578, que equivalen a 6,25% del total de activos a diciembre 31 de 2020</t>
  </si>
  <si>
    <t>Deficiencias en la efectividad de los procedimientos de control interno contable, lo que no garantiza, al menos en este aspecto, que la información financiera cumpla con las características fundamentales de relevancia y representación fiel de que trata el Régimen de Contabilidad Pública. Falta de clasificación de  los elementos  para determinar la baja y determinar si se amplia la vida u</t>
  </si>
  <si>
    <t>Análisis y clasificación de la información</t>
  </si>
  <si>
    <t>El Grupo Almacén realizara la clasificacion de elementos destinados para baja, ampliación de vida util, ajuste en depreciación y asignación</t>
  </si>
  <si>
    <t>salidas, bajas y ajustes en la depreciación</t>
  </si>
  <si>
    <t>2021/06/01</t>
  </si>
  <si>
    <t>2022/05/31</t>
  </si>
  <si>
    <t>22-21-001</t>
  </si>
  <si>
    <t>Hallazgo No 01. Hecho 1. Consultoría y diseños para reforzamiento estructural Palacio de Justicia de Ocaña. Hecho 2. Obra civil de reforzamiento estructural Palacio de Justica de Ocaña Hecho 3. Interventoría técnica, administrativa y financiera Contrato No. A0-086 de 2019</t>
  </si>
  <si>
    <t>Inobservancia de las obligaciones por parte de la interventoría y de las de la supervisión que no vigilaron la correcta ejecución del objeto contratado, pues no existen escritos al respecto que asi lo adviertan como era el deber contractual. La entidad no cuenta  con espacios propios para satisfacer la necesidad que sustentó en estas inversiones, no puede hacer uso del inmueble.</t>
  </si>
  <si>
    <t>Finalizar las obras y poner en funcionamiento el Palacio de Justicia de Ocaña</t>
  </si>
  <si>
    <t>Determinar el alcance de las garantías de los procesos contractuales  objeto del hallazgo y realizar las gestiones pertinentes</t>
  </si>
  <si>
    <t>Documento de análisis de las garantías</t>
  </si>
  <si>
    <t>2021/12/21</t>
  </si>
  <si>
    <t>DESAJ Cúcuta</t>
  </si>
  <si>
    <t>Hallazgo No 01. Hecho 1. Consultoría y diseños para reforzamiento estructural Palacio de Justicia de Ocaña. Contrato AO-078 de 2017 de Justicia de Ocaña.</t>
  </si>
  <si>
    <t>Obtener un diagnóstico de la situación real del cumplimiento del contrato  y el resultado final para  poder determinar  la obra faltante y los ajustes que requiere el  proyecto</t>
  </si>
  <si>
    <t>Evidencia  de la gestión del Diagnóstico</t>
  </si>
  <si>
    <t>Hallazgo No 01. Hecho 2. Obra civil de reforzamiento estructural Palacio de Justica de Ocaña</t>
  </si>
  <si>
    <t>Evaluación y ajuste de los diseños  arquitectónicos   y estudios  técnicos complementarios  con el fin de determinar el estado actual de las obras ejecutadas, el alcance de la obra faltante para su terminación y poner en uso el inmueble</t>
  </si>
  <si>
    <t>Documento de evaluación y análisis  Plan de acción</t>
  </si>
  <si>
    <t>22-21-002</t>
  </si>
  <si>
    <t>Hallazgo No 02. Arrendamiento bienes inmuebles para despachos judiciales que ocupaban el Palacio de Justicia de Ocaña, intervenido con obra civil de reforzamiento estructural (A)</t>
  </si>
  <si>
    <t>Debilidades de planeación, de contratación, de ejecución, así como de interventoría y supervisión, debido a que el Palacio de Justicia de Ocaña, no se encuentra en estado de funcionabilidad, desde el 5 de diciembre de 2020 que se recibió a satisfacción el objeto del contrato y por la que se ha incurrido en mayores costos a cargo de la Seccional</t>
  </si>
  <si>
    <t>Poner en funcionamiento el Palacio de Justicia de Ocaña</t>
  </si>
  <si>
    <t>22-21-003</t>
  </si>
  <si>
    <t>Hallazgo No 03. Obra inconclusa Sede Palacio Justicia Ocaña.</t>
  </si>
  <si>
    <t>Debilidades en la planeación, contratación, seguimiento y control, supervisión e interventoría de la ejecución de obras civiles, debido a que el Palacio de Justicia de Ocaña, Norte de Santander, no es funcional y se encuentra como obra inconclusa desde el 5 de diciembre de 2020</t>
  </si>
  <si>
    <t>Mejorar los procesos de  planeación y supervisión de los contratos de Obra a cargo de la DESAJ</t>
  </si>
  <si>
    <t>04-22-005</t>
  </si>
  <si>
    <t>Hallazgo No 5. Depuración Inventario Físico de Bienes en Bodega</t>
  </si>
  <si>
    <t>Falta claridad conceptual del personal de Almacén al Reintegrar los bienes muebles en las distintas bodegas (Principal, Inservible y Obsoleto) por la constante rotación del personal.</t>
  </si>
  <si>
    <t>1. Tener control sobre los bienes reintegrados en la bodega reintegrados principal y trasladarlos a la bodega reintegrados inservibles solo cuando el área competente indique tal condición y esté disponible para dar de baja.</t>
  </si>
  <si>
    <t>1. Reintegrar todos los elementos a la bodega reintegrados principal. 2. Trasladar los elementos a la bodega reintegrados inservibles solo cuando efectivamente estén en estado inservibles u obsoletos para iniciar el proceso de baja.</t>
  </si>
  <si>
    <t>1. Reporte mensual de elementos en bodega reintegrados principal (SICOF). 2. Reporte mensual de elementos en bodega inservibles (SICOF). 3. Actas de Comité de Bajas. 4. Ejecutar control por parte de la Coordinadora de Almacén, a fin de verificar que los bienes reintegrados se encuentren en la bodega correcta.</t>
  </si>
  <si>
    <t>2022/07/01</t>
  </si>
  <si>
    <t>2023/01/31</t>
  </si>
  <si>
    <t>DESAJ Barranquilla</t>
  </si>
  <si>
    <t>04-22-006</t>
  </si>
  <si>
    <t>Hallazgo No 6. Saldo en Libros Retenciones en la Fuente</t>
  </si>
  <si>
    <t>Depuración de los saldos de cuentas por pagar por concepto de retención en la fuente.</t>
  </si>
  <si>
    <t>Realizar conciliación mensual de saldos SIIF de cuentas por pagar por concepto de retención en la fuente y retención de ICA vs documentos de pago por compensación DIAN y formulario de Retención de ICA.</t>
  </si>
  <si>
    <t>Conciliación saldos SIIF vs declaraciones de retenciones (mensual)</t>
  </si>
  <si>
    <t>Conciliación Saldos SIIF vs declaraciones de retenciones (mensual)</t>
  </si>
  <si>
    <t>04-22-012</t>
  </si>
  <si>
    <t>Hallazgo No 12. Bienes Muebles en Bodega</t>
  </si>
  <si>
    <t>De acuerdo con la visita realizada a la bodega del almacén de bienes muebles ubicada en la carrera 13 6-57 de la ciudad de Popayán, la Comisión Auditora de la CGR evidenció que se encuentran almacenados bienes nuevos y bienes obsoletos e inservibles (reintegrados), estos últimos por el proceso de trámite de bajas permanente que ha venido realizando la Entidad desde el año 2020. Lo anteri</t>
  </si>
  <si>
    <t>Adelantar proceso de contratación de proveeduría integral de útiles de oficina, insumos de impresión y papelería con el fin de realizar mediante outsourcing, la dotación de estos elementos a través de una empresa especializada que los haga llegar a los Despachos Judiciales según demanda, logrando de esta manera optimizar el espacio en bodega ocupado por elementos que son de alta rotación</t>
  </si>
  <si>
    <t>Estudio previo para adelantar el proceso de contratación de la proveeduría integral de útiles de oficina, insumos de impresión y papelería para los Despachos Judiciales y Administrativos del Distrito Judicial de Popayán.</t>
  </si>
  <si>
    <t>Estudio previo proceso de contratación proveeduría integral</t>
  </si>
  <si>
    <t>2023/06/30</t>
  </si>
  <si>
    <t>DESAJ Popayán</t>
  </si>
  <si>
    <t>04-22-019</t>
  </si>
  <si>
    <t>Hallazgo No 19. Inventario de Bienes Muebles</t>
  </si>
  <si>
    <t>Deficiencias en el control interno financiero, fallas en los mecanismos para la administración, seguimiento y control de Inventario de Bienes Muebles, así como en el proceso de novedades de personal, falta de actualización de la marcación de los elementos, entre otros correspondiente.</t>
  </si>
  <si>
    <t>1. Realizar con el personal disponible la toma de inventarios físicos de acuerdo al procedimiento establecido por el SIGMA.</t>
  </si>
  <si>
    <t>1. Presentar bimensualmente un (1) informe al comité de coordinadores relacionado con las actividades desplegadas para mantener actualizados los inventarios</t>
  </si>
  <si>
    <t>1. Informes bimensuales</t>
  </si>
  <si>
    <t>2022/06/30</t>
  </si>
  <si>
    <t>DESAJ Villavicencio</t>
  </si>
  <si>
    <t>04-22-021</t>
  </si>
  <si>
    <t>Hallazgo 21. Derecho a Solicitar Reembolso de Prestaciones Económicas (D) No se realizó el recobro oportuno de las incapacidades que superan los 1.095 días, en cuantía de $366.298.327, de valores reconocidos y pagados a los servidores públicos</t>
  </si>
  <si>
    <t>Hallazgo 21. Exceso de carga laboral, planta de personal desactualizada (2009)</t>
  </si>
  <si>
    <t>Realizar cobro de incapacidades</t>
  </si>
  <si>
    <t>Realizar cobro coactivo</t>
  </si>
  <si>
    <t>Radicación de cobro de cartera</t>
  </si>
  <si>
    <t>DESAJ Pereira</t>
  </si>
  <si>
    <t>Dar aplicación al MEMORANDO DEAJCSM22-1, 08 de abril de 2022 (Comité de Cartera)</t>
  </si>
  <si>
    <t>Hacer seguimiento en los comités de cobro coactivo</t>
  </si>
  <si>
    <t>Registro de control</t>
  </si>
  <si>
    <t>04-22-022</t>
  </si>
  <si>
    <t>Hallazgo 22. Gestión de Cobro – Procesos Cobro Coactivo (D, IP) la DSAJ presenta debilidades de control interno, posible desconocimiento de la normatividad aplicable, inefectividad y falta de oportunidad en la gestión de cobro, que puede ocasionar perdida de recursos a favor del Estado.</t>
  </si>
  <si>
    <t>Hallazgo 22. Exceso de carga laboral (5667 procesos activos) y la insuficiente planta de personal (1 Abogada ejecutora y 1 Asistente Administrativo)</t>
  </si>
  <si>
    <t>Determinar el estado real de los procesos en el sistema de gestión de cobro coactivo GCC de los procesos, con el fin de evitar la pérdida de fuerza ejecutoria del Acto Administrativo que da origen a la Acción Coactiva, discriminando procesos prescritos</t>
  </si>
  <si>
    <t>Muestreo aleatorio del 10% del total de procesos activos (567), para revisar su estado real</t>
  </si>
  <si>
    <t>Informe mensual de avance de la revisión</t>
  </si>
  <si>
    <t>04-22-023</t>
  </si>
  <si>
    <t>Hallazgo 23. Pago de Aportes Salud y Pensión - Incapacidad. La DSAJ Pereira, reconoció y pago seguridad Social en Salud y en Pensión, por valor de $39'738.600, a funcionaria con incapacidad por enfermedad  laboral, cuando esta responsabilidad es de la respectiva ARL, desde el día 540, contados a partir del 6 de octubre de 2015 al 15 de febrero de 2022.</t>
  </si>
  <si>
    <t>Exceso de carga laboral, planta de personal desactualizada (2009)</t>
  </si>
  <si>
    <t>Realizar recobro de cartera</t>
  </si>
  <si>
    <t>Adelantar el proceso administrativo de cobro</t>
  </si>
  <si>
    <t>Realizar seguimiento a incapacidades</t>
  </si>
  <si>
    <t>Realizar el seguimiento a cartera</t>
  </si>
  <si>
    <t>04-22-027</t>
  </si>
  <si>
    <t>Hallazgo 27. Gestión Documental Soportes Novedades Nómina. Ausencia de organización archivística de los documentos, no se evidencia conservación  física  de  documentos  soporte  o  fuentes  que  garanticen  la autenticidad,  integridad  e  inalterabilidad  de  la  información.</t>
  </si>
  <si>
    <t>Diferencias de interpretación frente a las TRD aplicables</t>
  </si>
  <si>
    <t>Solicitud al Comité de Gestión Documental sobre la actualización de las TRD, con base en el SIGCMA / Imprimir la documentación al mes número 11 después de formulada la solicitud</t>
  </si>
  <si>
    <t>Solicitud de actualización TRD</t>
  </si>
  <si>
    <t>Impresión y archivo información hojas de vida</t>
  </si>
  <si>
    <t>04-22-028</t>
  </si>
  <si>
    <t>Hallazgo 28. Registro eKOGUI (D) Demora en el cargue de la información en el Sistema Único de Gestión e Información de la Actividad Litigiosa del Estado -"eKOGUI"</t>
  </si>
  <si>
    <t>Actuaciones jurídicas desactualizadas en el aplicativo eKOGUI debido a la carga laboral del apoderado judicial</t>
  </si>
  <si>
    <t>Actualización de las actuaciones jurídicas de los procesos en el aplicativo E-Kogui</t>
  </si>
  <si>
    <t>Seguimiento mensual del avance de la actualización de los procesos</t>
  </si>
  <si>
    <t>Informe de avance de la actualización de los procesos</t>
  </si>
  <si>
    <t>04-22-043</t>
  </si>
  <si>
    <t>Hallazgo No 43. Pagos de Salarios, Prestaciones y Seguridad Social  (A, D, F)</t>
  </si>
  <si>
    <t>Deficiencias en los registros y controles de reportes y novedades de personal por parte del Área de Talento Humano y debilidades en la expedición de actos administrativos de novedades de personal expedidos por los despachos judiciales, así como la falta de claridad en los reportes por parte de los nominadores a las áreas de talento humano y administrativas de la DESAJ encargadas de la li</t>
  </si>
  <si>
    <t>Diseñar una plantilla en Excel, en la cual los nominadores de cada despacho, reporten al área de talento humano, los servidores que se desempeñaron durante cada mes, que incluya, cedula, nombres completos, cargo, fecha inicio, fecha de finalización y reporte de novedad, plantilla que será cargada en la plataforma OneDrive, para el diligenciamiento dentro 5 días siguientes al mes causado.</t>
  </si>
  <si>
    <t>Confrontación de la información reportada en la plantilla de Excel, con la prenómina de cada mes y las novedades reportadas por cada despacho durante el mes.</t>
  </si>
  <si>
    <t>Actas mensuales</t>
  </si>
  <si>
    <t>09-22-001</t>
  </si>
  <si>
    <t>HALLAZGO Nro. 01. Estudios previos Contrato de obra NRO. CT04- 117 DE 2018 FASE I (A)</t>
  </si>
  <si>
    <t>Debilidades en la definición del alcance de las obras de intervención para la adecuación y cambio de uso del inmueble adquirido por la DEAJ</t>
  </si>
  <si>
    <t>Diseño e implementación de instrumentos de control de las diferentes actividades que se deben desarrollar para estructurar estudios previos completos, en cumplimiento del  Articulo 26 numeral 3 de la Ley 80 de 1993, artículo 87 de la Ley 1474 de 2011 y 2.2.1.1.2.1.1 del Decreto 1082 de 2015, que garanticen la contratación de proyectos debidamente maduros, con toda la información técnica</t>
  </si>
  <si>
    <t>Elaborar una hoja de ruta para control previo de las actividades precontractuales y el cumplimiento de los requisitos  para la realización de estudios previos completos, con base en los lineamientos, formatos y procedimiento de gestión y seguimiento previstos en el proceso de mejoramiento de infraestructura Física</t>
  </si>
  <si>
    <t>Hoja de ruta</t>
  </si>
  <si>
    <t>2022/08/01</t>
  </si>
  <si>
    <t>2023/03/31</t>
  </si>
  <si>
    <t>DESAJ Cartagena</t>
  </si>
  <si>
    <t>09-22-002</t>
  </si>
  <si>
    <t>HALLAZGO Nro. 02. Estudios previos Contrato de Obra NRO. CT04- 117 DE 2018 FASE I (D)</t>
  </si>
  <si>
    <t>Debilidades en la elaboración de los estudios de evaluación para la definición del alcance de las obras de intervención para la adecuación y cambio de uso del inmueble adquirido por la DEAJ.</t>
  </si>
  <si>
    <t>Diseñar e implementar un instrumento de control sobre los bienes inmuebles a cargo de la Dirección Seccional, que permita determinar con precisión, previo al inicio de los procesos de contratación, las actividades de obra  necesarias para adecuar el inmueble.</t>
  </si>
  <si>
    <t>Elaboración de un catastro interno de inmuebles propios, a cargo de la Dirección Seccional de Cartagena, en el que se consigne la información de las necesidades de mantenimiento y  el cumplimiento de la normatividad constructiva.</t>
  </si>
  <si>
    <t>Catastro inmuebles propios</t>
  </si>
  <si>
    <t>09-22-003</t>
  </si>
  <si>
    <t>HALLAZGO Nro. 03. Puesta en funcionamiento Sede Judicial De Turbaco - Bolívar (D, IP)</t>
  </si>
  <si>
    <t>Debilidades en la ejecución de actividades críticas de obra que generaron retrasos el trámite de permisos para la conexión definitiva de energía y la puesta en operación del inmueble</t>
  </si>
  <si>
    <t>Establecer e implementar un plan de acción para la puesta en funcionamiento del inmueble de la sede judicial de Turbaco.</t>
  </si>
  <si>
    <t>Elaborar e implementar un  plan de acción para la puesta en funcionamiento del inmueble de la sede judicial de Turbaco.</t>
  </si>
  <si>
    <t>Plan de Acción ejecutado</t>
  </si>
  <si>
    <t>09-22-004</t>
  </si>
  <si>
    <t>HALLAZGO Nro. 04. Arrendamiento de bienes inmuebles para Despachos Judiciales de Turbaco – Bolívar (A)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</si>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</sst>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10"/>
      <color rgb="FF000000"/>
      <name val="Calibri"/>
      <family val="2"/>
    </font>
    <font>
      <sz val="10"/>
      <color indexed="8"/>
      <name val="Calibri"/>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rgb="FFADD8E6"/>
      </patternFill>
    </fill>
    <fill>
      <patternFill patternType="solid">
        <fgColor theme="0"/>
        <bgColor indexed="64"/>
      </patternFill>
    </fill>
    <fill>
      <patternFill patternType="solid">
        <fgColor theme="0"/>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xf numFmtId="0" fontId="0" fillId="0" borderId="0" xfId="0" applyAlignment="1"/>
    <xf numFmtId="0" fontId="3" fillId="5" borderId="4" xfId="0" applyNumberFormat="1" applyFont="1" applyFill="1" applyBorder="1" applyAlignment="1" applyProtection="1">
      <alignment vertical="center"/>
    </xf>
    <xf numFmtId="0" fontId="3" fillId="4" borderId="4" xfId="0" applyNumberFormat="1" applyFont="1" applyFill="1" applyBorder="1" applyAlignment="1" applyProtection="1">
      <alignment vertical="center"/>
    </xf>
    <xf numFmtId="0" fontId="3" fillId="4" borderId="4" xfId="0" applyNumberFormat="1" applyFont="1" applyFill="1" applyBorder="1" applyAlignment="1" applyProtection="1">
      <alignment horizontal="center" vertical="center"/>
    </xf>
    <xf numFmtId="14" fontId="3" fillId="4" borderId="4" xfId="0" applyNumberFormat="1" applyFont="1" applyFill="1" applyBorder="1" applyAlignment="1" applyProtection="1">
      <alignment horizontal="center" vertical="center"/>
    </xf>
    <xf numFmtId="0" fontId="3" fillId="5" borderId="4" xfId="0" applyNumberFormat="1" applyFont="1" applyFill="1" applyBorder="1" applyAlignment="1" applyProtection="1">
      <alignment horizontal="center" vertical="center"/>
    </xf>
    <xf numFmtId="0" fontId="3" fillId="3"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164" fontId="3" fillId="3" borderId="4" xfId="0" applyNumberFormat="1" applyFont="1" applyFill="1" applyBorder="1" applyAlignment="1" applyProtection="1">
      <alignment vertical="center"/>
      <protection locked="0"/>
    </xf>
    <xf numFmtId="0" fontId="0" fillId="0" borderId="0" xfId="0" applyAlignment="1">
      <alignment horizontal="center"/>
    </xf>
    <xf numFmtId="0" fontId="3" fillId="3" borderId="4"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3"/>
  <sheetViews>
    <sheetView tabSelected="1" topLeftCell="J79" zoomScale="70" zoomScaleNormal="70" workbookViewId="0">
      <selection activeCell="A11" sqref="A11"/>
    </sheetView>
  </sheetViews>
  <sheetFormatPr baseColWidth="10" defaultColWidth="9.140625" defaultRowHeight="15" x14ac:dyDescent="0.25"/>
  <cols>
    <col min="1" max="1" width="9.140625" style="7"/>
    <col min="2" max="2" width="19.85546875" style="7" customWidth="1"/>
    <col min="3" max="3" width="58.140625" style="7" bestFit="1" customWidth="1"/>
    <col min="4" max="4" width="21" style="7" customWidth="1"/>
    <col min="5" max="5" width="30" style="7" customWidth="1"/>
    <col min="6" max="6" width="24" style="7" customWidth="1"/>
    <col min="7" max="7" width="22" style="7" customWidth="1"/>
    <col min="8" max="8" width="31" style="7" customWidth="1"/>
    <col min="9" max="9" width="36" style="7" customWidth="1"/>
    <col min="10" max="10" width="34.28515625" style="17" customWidth="1"/>
    <col min="11" max="11" width="35" style="7" customWidth="1"/>
    <col min="12" max="12" width="40" style="7" customWidth="1"/>
    <col min="13" max="13" width="36" style="17" customWidth="1"/>
    <col min="14" max="14" width="46" style="7" customWidth="1"/>
    <col min="15" max="15" width="60" style="7" bestFit="1" customWidth="1"/>
    <col min="16" max="16" width="9.140625" style="7"/>
    <col min="17" max="256" width="8" style="7" hidden="1"/>
    <col min="257" max="16384" width="9.140625" style="7"/>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151</v>
      </c>
    </row>
    <row r="5" spans="1:15" x14ac:dyDescent="0.25">
      <c r="B5" s="1" t="s">
        <v>6</v>
      </c>
      <c r="C5" s="3">
        <v>44926</v>
      </c>
    </row>
    <row r="6" spans="1:15" x14ac:dyDescent="0.25">
      <c r="B6" s="1" t="s">
        <v>7</v>
      </c>
      <c r="C6" s="1">
        <v>6</v>
      </c>
      <c r="D6" s="1" t="s">
        <v>8</v>
      </c>
    </row>
    <row r="8" spans="1:15" x14ac:dyDescent="0.25">
      <c r="A8" s="1" t="s">
        <v>9</v>
      </c>
      <c r="B8" s="4" t="s">
        <v>10</v>
      </c>
      <c r="C8" s="8"/>
      <c r="D8" s="8"/>
      <c r="E8" s="8"/>
      <c r="F8" s="8"/>
      <c r="G8" s="8"/>
      <c r="H8" s="8"/>
      <c r="I8" s="8"/>
      <c r="J8" s="8"/>
      <c r="K8" s="8"/>
      <c r="L8" s="8"/>
      <c r="M8" s="8"/>
      <c r="N8" s="8"/>
      <c r="O8" s="8"/>
    </row>
    <row r="9" spans="1:15" x14ac:dyDescent="0.25">
      <c r="C9" s="1">
        <v>4</v>
      </c>
      <c r="D9" s="1">
        <v>8</v>
      </c>
      <c r="E9" s="1">
        <v>12</v>
      </c>
      <c r="F9" s="1">
        <v>16</v>
      </c>
      <c r="G9" s="1">
        <v>20</v>
      </c>
      <c r="H9" s="1">
        <v>24</v>
      </c>
      <c r="I9" s="1">
        <v>28</v>
      </c>
      <c r="J9" s="1">
        <v>31</v>
      </c>
      <c r="K9" s="1">
        <v>32</v>
      </c>
      <c r="L9" s="1">
        <v>36</v>
      </c>
      <c r="M9" s="1">
        <v>40</v>
      </c>
      <c r="N9" s="1">
        <v>44</v>
      </c>
      <c r="O9" s="1">
        <v>48</v>
      </c>
    </row>
    <row r="10" spans="1:15" s="5" customFormat="1" ht="39" customHeight="1" thickBot="1" x14ac:dyDescent="0.3">
      <c r="C10" s="6" t="s">
        <v>11</v>
      </c>
      <c r="D10" s="6" t="s">
        <v>12</v>
      </c>
      <c r="E10" s="6" t="s">
        <v>13</v>
      </c>
      <c r="F10" s="6" t="s">
        <v>14</v>
      </c>
      <c r="G10" s="6" t="s">
        <v>15</v>
      </c>
      <c r="H10" s="6" t="s">
        <v>16</v>
      </c>
      <c r="I10" s="6" t="s">
        <v>17</v>
      </c>
      <c r="J10" s="6" t="s">
        <v>18</v>
      </c>
      <c r="K10" s="6" t="s">
        <v>19</v>
      </c>
      <c r="L10" s="6" t="s">
        <v>20</v>
      </c>
      <c r="M10" s="6" t="s">
        <v>21</v>
      </c>
      <c r="N10" s="6" t="s">
        <v>22</v>
      </c>
      <c r="O10" s="6" t="s">
        <v>23</v>
      </c>
    </row>
    <row r="11" spans="1:15" ht="15.75" thickBot="1" x14ac:dyDescent="0.3">
      <c r="A11" s="1">
        <v>1</v>
      </c>
      <c r="B11" s="7" t="s">
        <v>24</v>
      </c>
      <c r="C11" s="2" t="s">
        <v>26</v>
      </c>
      <c r="D11" s="13" t="s">
        <v>27</v>
      </c>
      <c r="E11" s="9" t="s">
        <v>28</v>
      </c>
      <c r="F11" s="10" t="s">
        <v>29</v>
      </c>
      <c r="G11" s="10" t="s">
        <v>30</v>
      </c>
      <c r="H11" s="10" t="s">
        <v>31</v>
      </c>
      <c r="I11" s="10" t="s">
        <v>32</v>
      </c>
      <c r="J11" s="11">
        <v>1</v>
      </c>
      <c r="K11" s="12">
        <v>44530</v>
      </c>
      <c r="L11" s="12">
        <v>44926</v>
      </c>
      <c r="M11" s="20">
        <f>ROUND((L11-K11)/7,0)</f>
        <v>57</v>
      </c>
      <c r="N11" s="11">
        <v>0</v>
      </c>
      <c r="O11" s="10" t="s">
        <v>33</v>
      </c>
    </row>
    <row r="12" spans="1:15" ht="15.75" thickBot="1" x14ac:dyDescent="0.3">
      <c r="A12" s="1">
        <v>2</v>
      </c>
      <c r="B12" s="7" t="s">
        <v>557</v>
      </c>
      <c r="C12" s="2" t="s">
        <v>26</v>
      </c>
      <c r="D12" s="13" t="s">
        <v>27</v>
      </c>
      <c r="E12" s="9" t="s">
        <v>28</v>
      </c>
      <c r="F12" s="10" t="s">
        <v>29</v>
      </c>
      <c r="G12" s="10" t="s">
        <v>34</v>
      </c>
      <c r="H12" s="10" t="s">
        <v>35</v>
      </c>
      <c r="I12" s="10" t="s">
        <v>36</v>
      </c>
      <c r="J12" s="11">
        <v>4</v>
      </c>
      <c r="K12" s="12">
        <v>44530</v>
      </c>
      <c r="L12" s="12">
        <v>44926</v>
      </c>
      <c r="M12" s="20">
        <f t="shared" ref="M12:M75" si="0">ROUND((L12-K12)/7,0)</f>
        <v>57</v>
      </c>
      <c r="N12" s="11">
        <v>0</v>
      </c>
      <c r="O12" s="10" t="s">
        <v>33</v>
      </c>
    </row>
    <row r="13" spans="1:15" ht="15.75" thickBot="1" x14ac:dyDescent="0.3">
      <c r="A13" s="1">
        <v>3</v>
      </c>
      <c r="B13" s="7" t="s">
        <v>558</v>
      </c>
      <c r="C13" s="2" t="s">
        <v>26</v>
      </c>
      <c r="D13" s="13" t="s">
        <v>27</v>
      </c>
      <c r="E13" s="9" t="s">
        <v>28</v>
      </c>
      <c r="F13" s="10" t="s">
        <v>29</v>
      </c>
      <c r="G13" s="10" t="s">
        <v>34</v>
      </c>
      <c r="H13" s="10" t="s">
        <v>37</v>
      </c>
      <c r="I13" s="10" t="s">
        <v>38</v>
      </c>
      <c r="J13" s="11">
        <v>2</v>
      </c>
      <c r="K13" s="12">
        <v>44530</v>
      </c>
      <c r="L13" s="12">
        <v>44742</v>
      </c>
      <c r="M13" s="20">
        <f t="shared" si="0"/>
        <v>30</v>
      </c>
      <c r="N13" s="11">
        <v>0</v>
      </c>
      <c r="O13" s="10" t="s">
        <v>33</v>
      </c>
    </row>
    <row r="14" spans="1:15" ht="15.75" thickBot="1" x14ac:dyDescent="0.3">
      <c r="A14" s="1">
        <v>4</v>
      </c>
      <c r="B14" s="7" t="s">
        <v>559</v>
      </c>
      <c r="C14" s="2" t="s">
        <v>26</v>
      </c>
      <c r="D14" s="13" t="s">
        <v>39</v>
      </c>
      <c r="E14" s="9" t="s">
        <v>40</v>
      </c>
      <c r="F14" s="10" t="s">
        <v>41</v>
      </c>
      <c r="G14" s="10" t="s">
        <v>42</v>
      </c>
      <c r="H14" s="10" t="s">
        <v>43</v>
      </c>
      <c r="I14" s="10" t="s">
        <v>44</v>
      </c>
      <c r="J14" s="11">
        <v>1</v>
      </c>
      <c r="K14" s="12">
        <v>44530</v>
      </c>
      <c r="L14" s="12">
        <v>44926</v>
      </c>
      <c r="M14" s="20">
        <f t="shared" si="0"/>
        <v>57</v>
      </c>
      <c r="N14" s="11">
        <v>0</v>
      </c>
      <c r="O14" s="10" t="s">
        <v>33</v>
      </c>
    </row>
    <row r="15" spans="1:15" ht="15.75" thickBot="1" x14ac:dyDescent="0.3">
      <c r="A15" s="1">
        <v>5</v>
      </c>
      <c r="B15" s="7" t="s">
        <v>560</v>
      </c>
      <c r="C15" s="2" t="s">
        <v>26</v>
      </c>
      <c r="D15" s="13" t="s">
        <v>45</v>
      </c>
      <c r="E15" s="9" t="s">
        <v>46</v>
      </c>
      <c r="F15" s="10" t="s">
        <v>47</v>
      </c>
      <c r="G15" s="10" t="s">
        <v>48</v>
      </c>
      <c r="H15" s="10" t="s">
        <v>49</v>
      </c>
      <c r="I15" s="10" t="s">
        <v>50</v>
      </c>
      <c r="J15" s="11">
        <v>3</v>
      </c>
      <c r="K15" s="12">
        <v>44530</v>
      </c>
      <c r="L15" s="12">
        <v>44603</v>
      </c>
      <c r="M15" s="20">
        <f t="shared" si="0"/>
        <v>10</v>
      </c>
      <c r="N15" s="11">
        <v>0</v>
      </c>
      <c r="O15" s="10" t="s">
        <v>33</v>
      </c>
    </row>
    <row r="16" spans="1:15" ht="15.75" thickBot="1" x14ac:dyDescent="0.3">
      <c r="A16" s="1">
        <v>6</v>
      </c>
      <c r="B16" s="7" t="s">
        <v>561</v>
      </c>
      <c r="C16" s="2" t="s">
        <v>26</v>
      </c>
      <c r="D16" s="13" t="s">
        <v>51</v>
      </c>
      <c r="E16" s="9" t="s">
        <v>52</v>
      </c>
      <c r="F16" s="10" t="s">
        <v>53</v>
      </c>
      <c r="G16" s="10" t="s">
        <v>54</v>
      </c>
      <c r="H16" s="10" t="s">
        <v>55</v>
      </c>
      <c r="I16" s="10" t="s">
        <v>56</v>
      </c>
      <c r="J16" s="11">
        <v>4</v>
      </c>
      <c r="K16" s="12">
        <v>44743</v>
      </c>
      <c r="L16" s="12">
        <v>45107</v>
      </c>
      <c r="M16" s="20">
        <f t="shared" si="0"/>
        <v>52</v>
      </c>
      <c r="N16" s="11">
        <v>0</v>
      </c>
      <c r="O16" s="10" t="s">
        <v>33</v>
      </c>
    </row>
    <row r="17" spans="1:15" ht="15.75" thickBot="1" x14ac:dyDescent="0.3">
      <c r="A17" s="1">
        <v>7</v>
      </c>
      <c r="B17" s="7" t="s">
        <v>562</v>
      </c>
      <c r="C17" s="2" t="s">
        <v>26</v>
      </c>
      <c r="D17" s="13" t="s">
        <v>57</v>
      </c>
      <c r="E17" s="9" t="s">
        <v>58</v>
      </c>
      <c r="F17" s="10" t="s">
        <v>59</v>
      </c>
      <c r="G17" s="10" t="s">
        <v>60</v>
      </c>
      <c r="H17" s="10" t="s">
        <v>61</v>
      </c>
      <c r="I17" s="10" t="s">
        <v>56</v>
      </c>
      <c r="J17" s="11">
        <v>4</v>
      </c>
      <c r="K17" s="12">
        <v>44743</v>
      </c>
      <c r="L17" s="12">
        <v>45107</v>
      </c>
      <c r="M17" s="20">
        <f t="shared" si="0"/>
        <v>52</v>
      </c>
      <c r="N17" s="11">
        <v>0</v>
      </c>
      <c r="O17" s="10" t="s">
        <v>33</v>
      </c>
    </row>
    <row r="18" spans="1:15" ht="15.75" thickBot="1" x14ac:dyDescent="0.3">
      <c r="A18" s="1">
        <v>8</v>
      </c>
      <c r="B18" s="7" t="s">
        <v>563</v>
      </c>
      <c r="C18" s="2" t="s">
        <v>26</v>
      </c>
      <c r="D18" s="13" t="s">
        <v>62</v>
      </c>
      <c r="E18" s="9" t="s">
        <v>63</v>
      </c>
      <c r="F18" s="10" t="s">
        <v>64</v>
      </c>
      <c r="G18" s="10" t="s">
        <v>65</v>
      </c>
      <c r="H18" s="10" t="s">
        <v>66</v>
      </c>
      <c r="I18" s="10" t="s">
        <v>67</v>
      </c>
      <c r="J18" s="11">
        <v>1</v>
      </c>
      <c r="K18" s="12">
        <v>44743</v>
      </c>
      <c r="L18" s="12">
        <v>45107</v>
      </c>
      <c r="M18" s="20">
        <f t="shared" si="0"/>
        <v>52</v>
      </c>
      <c r="N18" s="11">
        <v>0</v>
      </c>
      <c r="O18" s="10" t="s">
        <v>33</v>
      </c>
    </row>
    <row r="19" spans="1:15" ht="15.75" thickBot="1" x14ac:dyDescent="0.3">
      <c r="A19" s="1">
        <v>9</v>
      </c>
      <c r="B19" s="7" t="s">
        <v>564</v>
      </c>
      <c r="C19" s="2" t="s">
        <v>26</v>
      </c>
      <c r="D19" s="13" t="s">
        <v>68</v>
      </c>
      <c r="E19" s="9" t="s">
        <v>69</v>
      </c>
      <c r="F19" s="10" t="s">
        <v>70</v>
      </c>
      <c r="G19" s="10" t="s">
        <v>71</v>
      </c>
      <c r="H19" s="10" t="s">
        <v>72</v>
      </c>
      <c r="I19" s="10" t="s">
        <v>73</v>
      </c>
      <c r="J19" s="11">
        <v>3</v>
      </c>
      <c r="K19" s="12">
        <v>44348</v>
      </c>
      <c r="L19" s="12">
        <v>44772</v>
      </c>
      <c r="M19" s="20">
        <f t="shared" si="0"/>
        <v>61</v>
      </c>
      <c r="N19" s="11">
        <v>0</v>
      </c>
      <c r="O19" s="10" t="s">
        <v>33</v>
      </c>
    </row>
    <row r="20" spans="1:15" ht="15.75" thickBot="1" x14ac:dyDescent="0.3">
      <c r="A20" s="1">
        <v>10</v>
      </c>
      <c r="B20" s="7" t="s">
        <v>565</v>
      </c>
      <c r="C20" s="2" t="s">
        <v>26</v>
      </c>
      <c r="D20" s="13" t="s">
        <v>68</v>
      </c>
      <c r="E20" s="9" t="s">
        <v>69</v>
      </c>
      <c r="F20" s="10" t="s">
        <v>70</v>
      </c>
      <c r="G20" s="10" t="s">
        <v>74</v>
      </c>
      <c r="H20" s="10" t="s">
        <v>75</v>
      </c>
      <c r="I20" s="10" t="s">
        <v>76</v>
      </c>
      <c r="J20" s="11">
        <v>4</v>
      </c>
      <c r="K20" s="12">
        <v>44362</v>
      </c>
      <c r="L20" s="12">
        <v>44865</v>
      </c>
      <c r="M20" s="20">
        <f t="shared" si="0"/>
        <v>72</v>
      </c>
      <c r="N20" s="11">
        <v>0</v>
      </c>
      <c r="O20" s="10" t="s">
        <v>33</v>
      </c>
    </row>
    <row r="21" spans="1:15" ht="15.75" thickBot="1" x14ac:dyDescent="0.3">
      <c r="A21" s="1">
        <v>11</v>
      </c>
      <c r="B21" s="7" t="s">
        <v>566</v>
      </c>
      <c r="C21" s="2" t="s">
        <v>26</v>
      </c>
      <c r="D21" s="13" t="s">
        <v>77</v>
      </c>
      <c r="E21" s="9" t="s">
        <v>78</v>
      </c>
      <c r="F21" s="10" t="s">
        <v>79</v>
      </c>
      <c r="G21" s="10" t="s">
        <v>71</v>
      </c>
      <c r="H21" s="10" t="s">
        <v>80</v>
      </c>
      <c r="I21" s="10" t="s">
        <v>73</v>
      </c>
      <c r="J21" s="11">
        <v>3</v>
      </c>
      <c r="K21" s="12">
        <v>44362</v>
      </c>
      <c r="L21" s="12">
        <v>44772</v>
      </c>
      <c r="M21" s="20">
        <f t="shared" si="0"/>
        <v>59</v>
      </c>
      <c r="N21" s="11">
        <v>0</v>
      </c>
      <c r="O21" s="10" t="s">
        <v>33</v>
      </c>
    </row>
    <row r="22" spans="1:15" ht="15.75" thickBot="1" x14ac:dyDescent="0.3">
      <c r="A22" s="1">
        <v>12</v>
      </c>
      <c r="B22" s="7" t="s">
        <v>567</v>
      </c>
      <c r="C22" s="2" t="s">
        <v>26</v>
      </c>
      <c r="D22" s="13" t="s">
        <v>77</v>
      </c>
      <c r="E22" s="9" t="s">
        <v>78</v>
      </c>
      <c r="F22" s="10" t="s">
        <v>79</v>
      </c>
      <c r="G22" s="10" t="s">
        <v>74</v>
      </c>
      <c r="H22" s="10" t="s">
        <v>75</v>
      </c>
      <c r="I22" s="10" t="s">
        <v>76</v>
      </c>
      <c r="J22" s="11">
        <v>4</v>
      </c>
      <c r="K22" s="12">
        <v>44348</v>
      </c>
      <c r="L22" s="12">
        <v>44865</v>
      </c>
      <c r="M22" s="20">
        <f t="shared" si="0"/>
        <v>74</v>
      </c>
      <c r="N22" s="11">
        <v>0</v>
      </c>
      <c r="O22" s="10" t="s">
        <v>33</v>
      </c>
    </row>
    <row r="23" spans="1:15" ht="15.75" thickBot="1" x14ac:dyDescent="0.3">
      <c r="A23" s="1">
        <v>13</v>
      </c>
      <c r="B23" s="7" t="s">
        <v>568</v>
      </c>
      <c r="C23" s="2" t="s">
        <v>26</v>
      </c>
      <c r="D23" s="13" t="s">
        <v>81</v>
      </c>
      <c r="E23" s="9" t="s">
        <v>82</v>
      </c>
      <c r="F23" s="10" t="s">
        <v>83</v>
      </c>
      <c r="G23" s="10" t="s">
        <v>84</v>
      </c>
      <c r="H23" s="10" t="s">
        <v>85</v>
      </c>
      <c r="I23" s="10" t="s">
        <v>86</v>
      </c>
      <c r="J23" s="11">
        <v>7</v>
      </c>
      <c r="K23" s="12">
        <v>44348</v>
      </c>
      <c r="L23" s="12">
        <v>44742</v>
      </c>
      <c r="M23" s="20">
        <f t="shared" si="0"/>
        <v>56</v>
      </c>
      <c r="N23" s="11">
        <v>0</v>
      </c>
      <c r="O23" s="10" t="s">
        <v>33</v>
      </c>
    </row>
    <row r="24" spans="1:15" ht="15.75" thickBot="1" x14ac:dyDescent="0.3">
      <c r="A24" s="1">
        <v>14</v>
      </c>
      <c r="B24" s="7" t="s">
        <v>569</v>
      </c>
      <c r="C24" s="2" t="s">
        <v>26</v>
      </c>
      <c r="D24" s="13" t="s">
        <v>87</v>
      </c>
      <c r="E24" s="9" t="s">
        <v>88</v>
      </c>
      <c r="F24" s="14" t="s">
        <v>89</v>
      </c>
      <c r="G24" s="10" t="s">
        <v>90</v>
      </c>
      <c r="H24" s="10" t="s">
        <v>91</v>
      </c>
      <c r="I24" s="10" t="s">
        <v>92</v>
      </c>
      <c r="J24" s="11">
        <v>1</v>
      </c>
      <c r="K24" s="12">
        <v>43466</v>
      </c>
      <c r="L24" s="12">
        <v>45134</v>
      </c>
      <c r="M24" s="20">
        <f t="shared" si="0"/>
        <v>238</v>
      </c>
      <c r="N24" s="11">
        <v>0</v>
      </c>
      <c r="O24" s="10" t="s">
        <v>93</v>
      </c>
    </row>
    <row r="25" spans="1:15" ht="15.75" thickBot="1" x14ac:dyDescent="0.3">
      <c r="A25" s="1">
        <v>15</v>
      </c>
      <c r="B25" s="7" t="s">
        <v>570</v>
      </c>
      <c r="C25" s="2" t="s">
        <v>26</v>
      </c>
      <c r="D25" s="13" t="s">
        <v>94</v>
      </c>
      <c r="E25" s="9" t="s">
        <v>95</v>
      </c>
      <c r="F25" s="14" t="s">
        <v>96</v>
      </c>
      <c r="G25" s="10" t="s">
        <v>97</v>
      </c>
      <c r="H25" s="10" t="s">
        <v>98</v>
      </c>
      <c r="I25" s="10" t="s">
        <v>38</v>
      </c>
      <c r="J25" s="11">
        <v>6</v>
      </c>
      <c r="K25" s="12">
        <v>44713</v>
      </c>
      <c r="L25" s="12">
        <v>44771</v>
      </c>
      <c r="M25" s="20">
        <f t="shared" si="0"/>
        <v>8</v>
      </c>
      <c r="N25" s="11">
        <v>0</v>
      </c>
      <c r="O25" s="10" t="s">
        <v>93</v>
      </c>
    </row>
    <row r="26" spans="1:15" ht="15.75" thickBot="1" x14ac:dyDescent="0.3">
      <c r="A26" s="1">
        <v>16</v>
      </c>
      <c r="B26" s="7" t="s">
        <v>571</v>
      </c>
      <c r="C26" s="2" t="s">
        <v>26</v>
      </c>
      <c r="D26" s="13" t="s">
        <v>99</v>
      </c>
      <c r="E26" s="9" t="s">
        <v>100</v>
      </c>
      <c r="F26" s="14" t="s">
        <v>101</v>
      </c>
      <c r="G26" s="10" t="s">
        <v>102</v>
      </c>
      <c r="H26" s="10" t="s">
        <v>103</v>
      </c>
      <c r="I26" s="10" t="s">
        <v>104</v>
      </c>
      <c r="J26" s="11">
        <v>1</v>
      </c>
      <c r="K26" s="12">
        <v>43647</v>
      </c>
      <c r="L26" s="12">
        <v>44773</v>
      </c>
      <c r="M26" s="20">
        <f t="shared" si="0"/>
        <v>161</v>
      </c>
      <c r="N26" s="11">
        <v>0</v>
      </c>
      <c r="O26" s="10" t="s">
        <v>93</v>
      </c>
    </row>
    <row r="27" spans="1:15" ht="15.75" thickBot="1" x14ac:dyDescent="0.3">
      <c r="A27" s="1">
        <v>17</v>
      </c>
      <c r="B27" s="7" t="s">
        <v>572</v>
      </c>
      <c r="C27" s="2" t="s">
        <v>26</v>
      </c>
      <c r="D27" s="13" t="s">
        <v>105</v>
      </c>
      <c r="E27" s="9" t="s">
        <v>106</v>
      </c>
      <c r="F27" s="14" t="s">
        <v>107</v>
      </c>
      <c r="G27" s="10" t="s">
        <v>108</v>
      </c>
      <c r="H27" s="10" t="s">
        <v>109</v>
      </c>
      <c r="I27" s="10" t="s">
        <v>110</v>
      </c>
      <c r="J27" s="11">
        <v>1</v>
      </c>
      <c r="K27" s="12">
        <v>43344</v>
      </c>
      <c r="L27" s="12">
        <v>44926</v>
      </c>
      <c r="M27" s="20">
        <f t="shared" si="0"/>
        <v>226</v>
      </c>
      <c r="N27" s="11">
        <v>0</v>
      </c>
      <c r="O27" s="10" t="s">
        <v>93</v>
      </c>
    </row>
    <row r="28" spans="1:15" ht="15.75" thickBot="1" x14ac:dyDescent="0.3">
      <c r="A28" s="1">
        <v>18</v>
      </c>
      <c r="B28" s="7" t="s">
        <v>573</v>
      </c>
      <c r="C28" s="2" t="s">
        <v>26</v>
      </c>
      <c r="D28" s="13" t="s">
        <v>111</v>
      </c>
      <c r="E28" s="9" t="s">
        <v>112</v>
      </c>
      <c r="F28" s="14" t="s">
        <v>113</v>
      </c>
      <c r="G28" s="10" t="s">
        <v>114</v>
      </c>
      <c r="H28" s="10" t="s">
        <v>115</v>
      </c>
      <c r="I28" s="10" t="s">
        <v>116</v>
      </c>
      <c r="J28" s="11">
        <v>2</v>
      </c>
      <c r="K28" s="12">
        <v>44428</v>
      </c>
      <c r="L28" s="12">
        <v>44772</v>
      </c>
      <c r="M28" s="20">
        <f t="shared" si="0"/>
        <v>49</v>
      </c>
      <c r="N28" s="11">
        <v>0</v>
      </c>
      <c r="O28" s="10" t="s">
        <v>93</v>
      </c>
    </row>
    <row r="29" spans="1:15" ht="15.75" thickBot="1" x14ac:dyDescent="0.3">
      <c r="A29" s="1">
        <v>19</v>
      </c>
      <c r="B29" s="7" t="s">
        <v>574</v>
      </c>
      <c r="C29" s="2" t="s">
        <v>26</v>
      </c>
      <c r="D29" s="13" t="s">
        <v>111</v>
      </c>
      <c r="E29" s="9" t="s">
        <v>112</v>
      </c>
      <c r="F29" s="14" t="s">
        <v>113</v>
      </c>
      <c r="G29" s="10" t="s">
        <v>117</v>
      </c>
      <c r="H29" s="10" t="s">
        <v>118</v>
      </c>
      <c r="I29" s="10" t="s">
        <v>119</v>
      </c>
      <c r="J29" s="11">
        <v>200</v>
      </c>
      <c r="K29" s="12">
        <v>44428</v>
      </c>
      <c r="L29" s="12">
        <v>44895</v>
      </c>
      <c r="M29" s="20">
        <f t="shared" si="0"/>
        <v>67</v>
      </c>
      <c r="N29" s="11">
        <v>0</v>
      </c>
      <c r="O29" s="10" t="s">
        <v>93</v>
      </c>
    </row>
    <row r="30" spans="1:15" ht="15.75" thickBot="1" x14ac:dyDescent="0.3">
      <c r="A30" s="1">
        <v>20</v>
      </c>
      <c r="B30" s="7" t="s">
        <v>575</v>
      </c>
      <c r="C30" s="2" t="s">
        <v>26</v>
      </c>
      <c r="D30" s="13" t="s">
        <v>120</v>
      </c>
      <c r="E30" s="9" t="s">
        <v>121</v>
      </c>
      <c r="F30" s="14" t="s">
        <v>122</v>
      </c>
      <c r="G30" s="10" t="s">
        <v>123</v>
      </c>
      <c r="H30" s="10" t="s">
        <v>124</v>
      </c>
      <c r="I30" s="10" t="s">
        <v>125</v>
      </c>
      <c r="J30" s="11">
        <v>1</v>
      </c>
      <c r="K30" s="12">
        <v>44425</v>
      </c>
      <c r="L30" s="12">
        <v>44454</v>
      </c>
      <c r="M30" s="20">
        <f t="shared" si="0"/>
        <v>4</v>
      </c>
      <c r="N30" s="11">
        <v>0</v>
      </c>
      <c r="O30" s="10" t="s">
        <v>93</v>
      </c>
    </row>
    <row r="31" spans="1:15" ht="15.75" thickBot="1" x14ac:dyDescent="0.3">
      <c r="A31" s="1">
        <v>21</v>
      </c>
      <c r="B31" s="7" t="s">
        <v>576</v>
      </c>
      <c r="C31" s="2" t="s">
        <v>26</v>
      </c>
      <c r="D31" s="13" t="s">
        <v>120</v>
      </c>
      <c r="E31" s="9" t="s">
        <v>121</v>
      </c>
      <c r="F31" s="14" t="s">
        <v>122</v>
      </c>
      <c r="G31" s="10" t="s">
        <v>126</v>
      </c>
      <c r="H31" s="10" t="s">
        <v>127</v>
      </c>
      <c r="I31" s="10" t="s">
        <v>128</v>
      </c>
      <c r="J31" s="11">
        <v>21</v>
      </c>
      <c r="K31" s="12">
        <v>44439</v>
      </c>
      <c r="L31" s="12">
        <v>44561</v>
      </c>
      <c r="M31" s="20">
        <f t="shared" si="0"/>
        <v>17</v>
      </c>
      <c r="N31" s="11">
        <v>0</v>
      </c>
      <c r="O31" s="10" t="s">
        <v>93</v>
      </c>
    </row>
    <row r="32" spans="1:15" ht="15.75" thickBot="1" x14ac:dyDescent="0.3">
      <c r="A32" s="1">
        <v>22</v>
      </c>
      <c r="B32" s="7" t="s">
        <v>577</v>
      </c>
      <c r="C32" s="2" t="s">
        <v>26</v>
      </c>
      <c r="D32" s="13" t="s">
        <v>129</v>
      </c>
      <c r="E32" s="9" t="s">
        <v>130</v>
      </c>
      <c r="F32" s="14" t="s">
        <v>131</v>
      </c>
      <c r="G32" s="10" t="s">
        <v>132</v>
      </c>
      <c r="H32" s="10" t="s">
        <v>133</v>
      </c>
      <c r="I32" s="10" t="s">
        <v>134</v>
      </c>
      <c r="J32" s="11">
        <v>5</v>
      </c>
      <c r="K32" s="12">
        <v>44428</v>
      </c>
      <c r="L32" s="12">
        <v>44560</v>
      </c>
      <c r="M32" s="20">
        <f t="shared" si="0"/>
        <v>19</v>
      </c>
      <c r="N32" s="11">
        <v>0</v>
      </c>
      <c r="O32" s="10" t="s">
        <v>93</v>
      </c>
    </row>
    <row r="33" spans="1:15" ht="15.75" thickBot="1" x14ac:dyDescent="0.3">
      <c r="A33" s="1">
        <v>23</v>
      </c>
      <c r="B33" s="7" t="s">
        <v>578</v>
      </c>
      <c r="C33" s="2" t="s">
        <v>26</v>
      </c>
      <c r="D33" s="13" t="s">
        <v>135</v>
      </c>
      <c r="E33" s="9" t="s">
        <v>136</v>
      </c>
      <c r="F33" s="14" t="s">
        <v>137</v>
      </c>
      <c r="G33" s="10" t="s">
        <v>138</v>
      </c>
      <c r="H33" s="10" t="s">
        <v>139</v>
      </c>
      <c r="I33" s="10" t="s">
        <v>140</v>
      </c>
      <c r="J33" s="11">
        <v>2</v>
      </c>
      <c r="K33" s="12">
        <v>44855</v>
      </c>
      <c r="L33" s="12">
        <v>45031</v>
      </c>
      <c r="M33" s="20">
        <f t="shared" si="0"/>
        <v>25</v>
      </c>
      <c r="N33" s="11">
        <v>0</v>
      </c>
      <c r="O33" s="10" t="s">
        <v>141</v>
      </c>
    </row>
    <row r="34" spans="1:15" ht="15.75" thickBot="1" x14ac:dyDescent="0.3">
      <c r="A34" s="1">
        <v>24</v>
      </c>
      <c r="B34" s="7" t="s">
        <v>579</v>
      </c>
      <c r="C34" s="2" t="s">
        <v>26</v>
      </c>
      <c r="D34" s="13" t="s">
        <v>142</v>
      </c>
      <c r="E34" s="9" t="s">
        <v>143</v>
      </c>
      <c r="F34" s="14" t="s">
        <v>144</v>
      </c>
      <c r="G34" s="10" t="s">
        <v>145</v>
      </c>
      <c r="H34" s="10" t="s">
        <v>146</v>
      </c>
      <c r="I34" s="10" t="s">
        <v>147</v>
      </c>
      <c r="J34" s="11">
        <v>1</v>
      </c>
      <c r="K34" s="12">
        <v>44531</v>
      </c>
      <c r="L34" s="12">
        <v>44985</v>
      </c>
      <c r="M34" s="20">
        <f t="shared" si="0"/>
        <v>65</v>
      </c>
      <c r="N34" s="11">
        <v>0</v>
      </c>
      <c r="O34" s="10" t="s">
        <v>148</v>
      </c>
    </row>
    <row r="35" spans="1:15" ht="15.75" thickBot="1" x14ac:dyDescent="0.3">
      <c r="A35" s="1">
        <v>25</v>
      </c>
      <c r="B35" s="7" t="s">
        <v>580</v>
      </c>
      <c r="C35" s="2" t="s">
        <v>26</v>
      </c>
      <c r="D35" s="13" t="s">
        <v>149</v>
      </c>
      <c r="E35" s="9" t="s">
        <v>150</v>
      </c>
      <c r="F35" s="14" t="s">
        <v>151</v>
      </c>
      <c r="G35" s="10" t="s">
        <v>152</v>
      </c>
      <c r="H35" s="10" t="s">
        <v>153</v>
      </c>
      <c r="I35" s="10" t="s">
        <v>154</v>
      </c>
      <c r="J35" s="11">
        <v>1</v>
      </c>
      <c r="K35" s="12">
        <v>44756</v>
      </c>
      <c r="L35" s="12">
        <v>45107</v>
      </c>
      <c r="M35" s="20">
        <f t="shared" si="0"/>
        <v>50</v>
      </c>
      <c r="N35" s="11">
        <v>0</v>
      </c>
      <c r="O35" s="10" t="s">
        <v>148</v>
      </c>
    </row>
    <row r="36" spans="1:15" ht="15.75" thickBot="1" x14ac:dyDescent="0.3">
      <c r="A36" s="1">
        <v>26</v>
      </c>
      <c r="B36" s="7" t="s">
        <v>581</v>
      </c>
      <c r="C36" s="2" t="s">
        <v>26</v>
      </c>
      <c r="D36" s="13" t="s">
        <v>149</v>
      </c>
      <c r="E36" s="9" t="s">
        <v>150</v>
      </c>
      <c r="F36" s="14" t="s">
        <v>151</v>
      </c>
      <c r="G36" s="10" t="s">
        <v>152</v>
      </c>
      <c r="H36" s="10" t="s">
        <v>153</v>
      </c>
      <c r="I36" s="10" t="s">
        <v>155</v>
      </c>
      <c r="J36" s="11">
        <v>1</v>
      </c>
      <c r="K36" s="12">
        <v>44756</v>
      </c>
      <c r="L36" s="12">
        <v>45107</v>
      </c>
      <c r="M36" s="20">
        <f t="shared" si="0"/>
        <v>50</v>
      </c>
      <c r="N36" s="11">
        <v>0</v>
      </c>
      <c r="O36" s="10" t="s">
        <v>148</v>
      </c>
    </row>
    <row r="37" spans="1:15" ht="15.75" thickBot="1" x14ac:dyDescent="0.3">
      <c r="A37" s="1">
        <v>27</v>
      </c>
      <c r="B37" s="7" t="s">
        <v>582</v>
      </c>
      <c r="C37" s="2" t="s">
        <v>26</v>
      </c>
      <c r="D37" s="13" t="s">
        <v>156</v>
      </c>
      <c r="E37" s="9" t="s">
        <v>157</v>
      </c>
      <c r="F37" s="14" t="s">
        <v>158</v>
      </c>
      <c r="G37" s="10" t="s">
        <v>159</v>
      </c>
      <c r="H37" s="10" t="s">
        <v>160</v>
      </c>
      <c r="I37" s="10" t="s">
        <v>161</v>
      </c>
      <c r="J37" s="11">
        <v>1</v>
      </c>
      <c r="K37" s="12">
        <v>44743</v>
      </c>
      <c r="L37" s="12">
        <v>44926</v>
      </c>
      <c r="M37" s="20">
        <f t="shared" si="0"/>
        <v>26</v>
      </c>
      <c r="N37" s="11">
        <v>0</v>
      </c>
      <c r="O37" s="10" t="s">
        <v>148</v>
      </c>
    </row>
    <row r="38" spans="1:15" ht="15.75" thickBot="1" x14ac:dyDescent="0.3">
      <c r="A38" s="1">
        <v>28</v>
      </c>
      <c r="B38" s="7" t="s">
        <v>583</v>
      </c>
      <c r="C38" s="2" t="s">
        <v>26</v>
      </c>
      <c r="D38" s="13" t="s">
        <v>156</v>
      </c>
      <c r="E38" s="9" t="s">
        <v>157</v>
      </c>
      <c r="F38" s="14" t="s">
        <v>158</v>
      </c>
      <c r="G38" s="10" t="s">
        <v>162</v>
      </c>
      <c r="H38" s="10" t="s">
        <v>163</v>
      </c>
      <c r="I38" s="10" t="s">
        <v>164</v>
      </c>
      <c r="J38" s="11">
        <v>1</v>
      </c>
      <c r="K38" s="12">
        <v>44743</v>
      </c>
      <c r="L38" s="12">
        <v>44926</v>
      </c>
      <c r="M38" s="20">
        <f t="shared" si="0"/>
        <v>26</v>
      </c>
      <c r="N38" s="11">
        <v>0</v>
      </c>
      <c r="O38" s="10" t="s">
        <v>148</v>
      </c>
    </row>
    <row r="39" spans="1:15" ht="15.75" thickBot="1" x14ac:dyDescent="0.3">
      <c r="A39" s="1">
        <v>29</v>
      </c>
      <c r="B39" s="7" t="s">
        <v>584</v>
      </c>
      <c r="C39" s="2" t="s">
        <v>26</v>
      </c>
      <c r="D39" s="13" t="s">
        <v>156</v>
      </c>
      <c r="E39" s="9" t="s">
        <v>157</v>
      </c>
      <c r="F39" s="14" t="s">
        <v>158</v>
      </c>
      <c r="G39" s="10" t="s">
        <v>165</v>
      </c>
      <c r="H39" s="10" t="s">
        <v>166</v>
      </c>
      <c r="I39" s="10" t="s">
        <v>167</v>
      </c>
      <c r="J39" s="11">
        <v>3</v>
      </c>
      <c r="K39" s="12">
        <v>44734</v>
      </c>
      <c r="L39" s="12">
        <v>44926</v>
      </c>
      <c r="M39" s="20">
        <f t="shared" si="0"/>
        <v>27</v>
      </c>
      <c r="N39" s="11">
        <v>0</v>
      </c>
      <c r="O39" s="10" t="s">
        <v>148</v>
      </c>
    </row>
    <row r="40" spans="1:15" ht="15.75" thickBot="1" x14ac:dyDescent="0.3">
      <c r="A40" s="1">
        <v>30</v>
      </c>
      <c r="B40" s="7" t="s">
        <v>585</v>
      </c>
      <c r="C40" s="2" t="s">
        <v>26</v>
      </c>
      <c r="D40" s="13" t="s">
        <v>168</v>
      </c>
      <c r="E40" s="9" t="s">
        <v>169</v>
      </c>
      <c r="F40" s="14" t="s">
        <v>170</v>
      </c>
      <c r="G40" s="10" t="s">
        <v>171</v>
      </c>
      <c r="H40" s="10" t="s">
        <v>172</v>
      </c>
      <c r="I40" s="10" t="s">
        <v>173</v>
      </c>
      <c r="J40" s="11">
        <v>3</v>
      </c>
      <c r="K40" s="12">
        <v>44378</v>
      </c>
      <c r="L40" s="12">
        <v>44865</v>
      </c>
      <c r="M40" s="20">
        <f t="shared" si="0"/>
        <v>70</v>
      </c>
      <c r="N40" s="11">
        <v>0</v>
      </c>
      <c r="O40" s="10" t="s">
        <v>148</v>
      </c>
    </row>
    <row r="41" spans="1:15" ht="15.75" thickBot="1" x14ac:dyDescent="0.3">
      <c r="A41" s="1">
        <v>31</v>
      </c>
      <c r="B41" s="7" t="s">
        <v>586</v>
      </c>
      <c r="C41" s="2" t="s">
        <v>26</v>
      </c>
      <c r="D41" s="13" t="s">
        <v>174</v>
      </c>
      <c r="E41" s="9" t="s">
        <v>175</v>
      </c>
      <c r="F41" s="14" t="s">
        <v>176</v>
      </c>
      <c r="G41" s="10" t="s">
        <v>177</v>
      </c>
      <c r="H41" s="10" t="s">
        <v>178</v>
      </c>
      <c r="I41" s="10" t="s">
        <v>179</v>
      </c>
      <c r="J41" s="11">
        <v>1</v>
      </c>
      <c r="K41" s="12">
        <v>44378</v>
      </c>
      <c r="L41" s="12">
        <v>44788</v>
      </c>
      <c r="M41" s="20">
        <f t="shared" si="0"/>
        <v>59</v>
      </c>
      <c r="N41" s="11">
        <v>0</v>
      </c>
      <c r="O41" s="10" t="s">
        <v>148</v>
      </c>
    </row>
    <row r="42" spans="1:15" ht="15.75" thickBot="1" x14ac:dyDescent="0.3">
      <c r="A42" s="1">
        <v>32</v>
      </c>
      <c r="B42" s="7" t="s">
        <v>587</v>
      </c>
      <c r="C42" s="2" t="s">
        <v>26</v>
      </c>
      <c r="D42" s="13" t="s">
        <v>180</v>
      </c>
      <c r="E42" s="9" t="s">
        <v>181</v>
      </c>
      <c r="F42" s="14" t="s">
        <v>182</v>
      </c>
      <c r="G42" s="10" t="s">
        <v>183</v>
      </c>
      <c r="H42" s="10" t="s">
        <v>184</v>
      </c>
      <c r="I42" s="10" t="s">
        <v>185</v>
      </c>
      <c r="J42" s="11">
        <v>1</v>
      </c>
      <c r="K42" s="12">
        <v>44378</v>
      </c>
      <c r="L42" s="12">
        <v>44788</v>
      </c>
      <c r="M42" s="20">
        <f t="shared" si="0"/>
        <v>59</v>
      </c>
      <c r="N42" s="11">
        <v>0</v>
      </c>
      <c r="O42" s="10" t="s">
        <v>148</v>
      </c>
    </row>
    <row r="43" spans="1:15" ht="15.75" thickBot="1" x14ac:dyDescent="0.3">
      <c r="A43" s="1">
        <v>33</v>
      </c>
      <c r="B43" s="7" t="s">
        <v>588</v>
      </c>
      <c r="C43" s="2" t="s">
        <v>26</v>
      </c>
      <c r="D43" s="13" t="s">
        <v>51</v>
      </c>
      <c r="E43" s="9" t="s">
        <v>186</v>
      </c>
      <c r="F43" s="14" t="s">
        <v>187</v>
      </c>
      <c r="G43" s="10" t="s">
        <v>188</v>
      </c>
      <c r="H43" s="10" t="s">
        <v>189</v>
      </c>
      <c r="I43" s="10" t="s">
        <v>190</v>
      </c>
      <c r="J43" s="11">
        <v>12</v>
      </c>
      <c r="K43" s="12">
        <v>44743</v>
      </c>
      <c r="L43" s="12">
        <v>45107</v>
      </c>
      <c r="M43" s="20">
        <f t="shared" si="0"/>
        <v>52</v>
      </c>
      <c r="N43" s="11">
        <v>0</v>
      </c>
      <c r="O43" s="10" t="s">
        <v>191</v>
      </c>
    </row>
    <row r="44" spans="1:15" ht="15.75" thickBot="1" x14ac:dyDescent="0.3">
      <c r="A44" s="1">
        <v>34</v>
      </c>
      <c r="B44" s="7" t="s">
        <v>589</v>
      </c>
      <c r="C44" s="2" t="s">
        <v>26</v>
      </c>
      <c r="D44" s="18" t="s">
        <v>192</v>
      </c>
      <c r="E44" s="9" t="s">
        <v>193</v>
      </c>
      <c r="F44" s="14" t="s">
        <v>194</v>
      </c>
      <c r="G44" s="10" t="s">
        <v>195</v>
      </c>
      <c r="H44" s="10" t="s">
        <v>196</v>
      </c>
      <c r="I44" s="10" t="s">
        <v>197</v>
      </c>
      <c r="J44" s="11">
        <v>1</v>
      </c>
      <c r="K44" s="12">
        <v>44753</v>
      </c>
      <c r="L44" s="12">
        <v>44845</v>
      </c>
      <c r="M44" s="20">
        <f t="shared" si="0"/>
        <v>13</v>
      </c>
      <c r="N44" s="11">
        <v>0</v>
      </c>
      <c r="O44" s="10" t="s">
        <v>191</v>
      </c>
    </row>
    <row r="45" spans="1:15" ht="15.75" thickBot="1" x14ac:dyDescent="0.3">
      <c r="A45" s="1">
        <v>35</v>
      </c>
      <c r="B45" s="7" t="s">
        <v>590</v>
      </c>
      <c r="C45" s="2" t="s">
        <v>26</v>
      </c>
      <c r="D45" s="13" t="s">
        <v>198</v>
      </c>
      <c r="E45" s="9" t="s">
        <v>199</v>
      </c>
      <c r="F45" s="14" t="s">
        <v>200</v>
      </c>
      <c r="G45" s="10" t="s">
        <v>201</v>
      </c>
      <c r="H45" s="10" t="s">
        <v>202</v>
      </c>
      <c r="I45" s="10" t="s">
        <v>203</v>
      </c>
      <c r="J45" s="11">
        <v>2</v>
      </c>
      <c r="K45" s="12">
        <v>44197</v>
      </c>
      <c r="L45" s="12">
        <v>44985</v>
      </c>
      <c r="M45" s="20">
        <f t="shared" si="0"/>
        <v>113</v>
      </c>
      <c r="N45" s="11">
        <v>0</v>
      </c>
      <c r="O45" s="10" t="s">
        <v>191</v>
      </c>
    </row>
    <row r="46" spans="1:15" ht="15.75" thickBot="1" x14ac:dyDescent="0.3">
      <c r="A46" s="1">
        <v>36</v>
      </c>
      <c r="B46" s="7" t="s">
        <v>591</v>
      </c>
      <c r="C46" s="2" t="s">
        <v>26</v>
      </c>
      <c r="D46" s="13" t="s">
        <v>204</v>
      </c>
      <c r="E46" s="9" t="s">
        <v>205</v>
      </c>
      <c r="F46" s="14" t="s">
        <v>206</v>
      </c>
      <c r="G46" s="10" t="s">
        <v>207</v>
      </c>
      <c r="H46" s="10" t="s">
        <v>208</v>
      </c>
      <c r="I46" s="10" t="s">
        <v>203</v>
      </c>
      <c r="J46" s="11">
        <v>2</v>
      </c>
      <c r="K46" s="12">
        <v>44197</v>
      </c>
      <c r="L46" s="12">
        <v>44985</v>
      </c>
      <c r="M46" s="20">
        <f t="shared" si="0"/>
        <v>113</v>
      </c>
      <c r="N46" s="11">
        <v>0</v>
      </c>
      <c r="O46" s="10" t="s">
        <v>191</v>
      </c>
    </row>
    <row r="47" spans="1:15" ht="15.75" thickBot="1" x14ac:dyDescent="0.3">
      <c r="A47" s="1">
        <v>37</v>
      </c>
      <c r="B47" s="7" t="s">
        <v>592</v>
      </c>
      <c r="C47" s="2" t="s">
        <v>26</v>
      </c>
      <c r="D47" s="13" t="s">
        <v>209</v>
      </c>
      <c r="E47" s="14" t="s">
        <v>210</v>
      </c>
      <c r="F47" s="14" t="s">
        <v>211</v>
      </c>
      <c r="G47" s="10" t="s">
        <v>212</v>
      </c>
      <c r="H47" s="10" t="s">
        <v>212</v>
      </c>
      <c r="I47" s="10" t="s">
        <v>213</v>
      </c>
      <c r="J47" s="11">
        <v>1</v>
      </c>
      <c r="K47" s="12">
        <v>44545</v>
      </c>
      <c r="L47" s="12">
        <v>44849</v>
      </c>
      <c r="M47" s="20">
        <f t="shared" si="0"/>
        <v>43</v>
      </c>
      <c r="N47" s="11">
        <v>0</v>
      </c>
      <c r="O47" s="10" t="s">
        <v>191</v>
      </c>
    </row>
    <row r="48" spans="1:15" ht="15.75" thickBot="1" x14ac:dyDescent="0.3">
      <c r="A48" s="1">
        <v>38</v>
      </c>
      <c r="B48" s="7" t="s">
        <v>593</v>
      </c>
      <c r="C48" s="2" t="s">
        <v>26</v>
      </c>
      <c r="D48" s="13" t="s">
        <v>214</v>
      </c>
      <c r="E48" s="9" t="s">
        <v>215</v>
      </c>
      <c r="F48" s="14" t="s">
        <v>216</v>
      </c>
      <c r="G48" s="10" t="s">
        <v>217</v>
      </c>
      <c r="H48" s="10" t="s">
        <v>218</v>
      </c>
      <c r="I48" s="10" t="s">
        <v>219</v>
      </c>
      <c r="J48" s="11">
        <v>1</v>
      </c>
      <c r="K48" s="12">
        <v>44166</v>
      </c>
      <c r="L48" s="12">
        <v>44561</v>
      </c>
      <c r="M48" s="20">
        <f t="shared" si="0"/>
        <v>56</v>
      </c>
      <c r="N48" s="11">
        <v>0</v>
      </c>
      <c r="O48" s="10" t="s">
        <v>220</v>
      </c>
    </row>
    <row r="49" spans="1:15" ht="15.75" thickBot="1" x14ac:dyDescent="0.3">
      <c r="A49" s="1">
        <v>39</v>
      </c>
      <c r="B49" s="7" t="s">
        <v>594</v>
      </c>
      <c r="C49" s="2" t="s">
        <v>26</v>
      </c>
      <c r="D49" s="13" t="s">
        <v>198</v>
      </c>
      <c r="E49" s="9" t="s">
        <v>199</v>
      </c>
      <c r="F49" s="14" t="s">
        <v>221</v>
      </c>
      <c r="G49" s="10" t="s">
        <v>222</v>
      </c>
      <c r="H49" s="10" t="s">
        <v>223</v>
      </c>
      <c r="I49" s="10" t="s">
        <v>224</v>
      </c>
      <c r="J49" s="11">
        <v>1</v>
      </c>
      <c r="K49" s="12">
        <v>44166</v>
      </c>
      <c r="L49" s="12">
        <v>44926</v>
      </c>
      <c r="M49" s="20">
        <f t="shared" si="0"/>
        <v>109</v>
      </c>
      <c r="N49" s="11">
        <v>0</v>
      </c>
      <c r="O49" s="10" t="s">
        <v>220</v>
      </c>
    </row>
    <row r="50" spans="1:15" ht="15.75" thickBot="1" x14ac:dyDescent="0.3">
      <c r="A50" s="1">
        <v>40</v>
      </c>
      <c r="B50" s="7" t="s">
        <v>595</v>
      </c>
      <c r="C50" s="2" t="s">
        <v>26</v>
      </c>
      <c r="D50" s="13" t="s">
        <v>225</v>
      </c>
      <c r="E50" s="9" t="s">
        <v>226</v>
      </c>
      <c r="F50" s="14" t="s">
        <v>227</v>
      </c>
      <c r="G50" s="10" t="s">
        <v>228</v>
      </c>
      <c r="H50" s="10" t="s">
        <v>229</v>
      </c>
      <c r="I50" s="10" t="s">
        <v>230</v>
      </c>
      <c r="J50" s="11">
        <v>1</v>
      </c>
      <c r="K50" s="12">
        <v>44012</v>
      </c>
      <c r="L50" s="12">
        <v>44925</v>
      </c>
      <c r="M50" s="20">
        <f t="shared" si="0"/>
        <v>130</v>
      </c>
      <c r="N50" s="11">
        <v>0</v>
      </c>
      <c r="O50" s="10" t="s">
        <v>231</v>
      </c>
    </row>
    <row r="51" spans="1:15" ht="15.75" thickBot="1" x14ac:dyDescent="0.3">
      <c r="A51" s="1">
        <v>41</v>
      </c>
      <c r="B51" s="7" t="s">
        <v>596</v>
      </c>
      <c r="C51" s="2" t="s">
        <v>26</v>
      </c>
      <c r="D51" s="13" t="s">
        <v>232</v>
      </c>
      <c r="E51" s="9" t="s">
        <v>233</v>
      </c>
      <c r="F51" s="14" t="s">
        <v>234</v>
      </c>
      <c r="G51" s="10" t="s">
        <v>235</v>
      </c>
      <c r="H51" s="10" t="s">
        <v>236</v>
      </c>
      <c r="I51" s="10" t="s">
        <v>237</v>
      </c>
      <c r="J51" s="11">
        <v>1</v>
      </c>
      <c r="K51" s="12">
        <v>44012</v>
      </c>
      <c r="L51" s="12">
        <v>44925</v>
      </c>
      <c r="M51" s="20">
        <f t="shared" si="0"/>
        <v>130</v>
      </c>
      <c r="N51" s="11">
        <v>0</v>
      </c>
      <c r="O51" s="10" t="s">
        <v>231</v>
      </c>
    </row>
    <row r="52" spans="1:15" ht="15.75" thickBot="1" x14ac:dyDescent="0.3">
      <c r="A52" s="1">
        <v>42</v>
      </c>
      <c r="B52" s="7" t="s">
        <v>597</v>
      </c>
      <c r="C52" s="2" t="s">
        <v>26</v>
      </c>
      <c r="D52" s="13" t="s">
        <v>232</v>
      </c>
      <c r="E52" s="9" t="s">
        <v>233</v>
      </c>
      <c r="F52" s="14" t="s">
        <v>234</v>
      </c>
      <c r="G52" s="10" t="s">
        <v>238</v>
      </c>
      <c r="H52" s="10" t="s">
        <v>236</v>
      </c>
      <c r="I52" s="10" t="s">
        <v>239</v>
      </c>
      <c r="J52" s="11">
        <v>1</v>
      </c>
      <c r="K52" s="12">
        <v>44012</v>
      </c>
      <c r="L52" s="12">
        <v>44925</v>
      </c>
      <c r="M52" s="20">
        <f t="shared" si="0"/>
        <v>130</v>
      </c>
      <c r="N52" s="11">
        <v>0</v>
      </c>
      <c r="O52" s="10" t="s">
        <v>231</v>
      </c>
    </row>
    <row r="53" spans="1:15" ht="15.75" thickBot="1" x14ac:dyDescent="0.3">
      <c r="A53" s="1">
        <v>43</v>
      </c>
      <c r="B53" s="7" t="s">
        <v>598</v>
      </c>
      <c r="C53" s="2" t="s">
        <v>26</v>
      </c>
      <c r="D53" s="13" t="s">
        <v>240</v>
      </c>
      <c r="E53" s="9" t="s">
        <v>241</v>
      </c>
      <c r="F53" s="14" t="s">
        <v>242</v>
      </c>
      <c r="G53" s="10" t="s">
        <v>243</v>
      </c>
      <c r="H53" s="10" t="s">
        <v>244</v>
      </c>
      <c r="I53" s="10" t="s">
        <v>245</v>
      </c>
      <c r="J53" s="11">
        <v>1</v>
      </c>
      <c r="K53" s="12">
        <v>44012</v>
      </c>
      <c r="L53" s="12">
        <v>44925</v>
      </c>
      <c r="M53" s="20">
        <f t="shared" si="0"/>
        <v>130</v>
      </c>
      <c r="N53" s="11">
        <v>0</v>
      </c>
      <c r="O53" s="10" t="s">
        <v>231</v>
      </c>
    </row>
    <row r="54" spans="1:15" ht="15.75" thickBot="1" x14ac:dyDescent="0.3">
      <c r="A54" s="1">
        <v>44</v>
      </c>
      <c r="B54" s="7" t="s">
        <v>599</v>
      </c>
      <c r="C54" s="2" t="s">
        <v>26</v>
      </c>
      <c r="D54" s="13" t="s">
        <v>246</v>
      </c>
      <c r="E54" s="9" t="s">
        <v>247</v>
      </c>
      <c r="F54" s="14" t="s">
        <v>242</v>
      </c>
      <c r="G54" s="10" t="s">
        <v>248</v>
      </c>
      <c r="H54" s="10" t="s">
        <v>249</v>
      </c>
      <c r="I54" s="10" t="s">
        <v>250</v>
      </c>
      <c r="J54" s="11">
        <v>3</v>
      </c>
      <c r="K54" s="12">
        <v>44348</v>
      </c>
      <c r="L54" s="12">
        <v>44925</v>
      </c>
      <c r="M54" s="20">
        <f t="shared" si="0"/>
        <v>82</v>
      </c>
      <c r="N54" s="11">
        <v>0</v>
      </c>
      <c r="O54" s="10" t="s">
        <v>231</v>
      </c>
    </row>
    <row r="55" spans="1:15" ht="15.75" thickBot="1" x14ac:dyDescent="0.3">
      <c r="A55" s="1">
        <v>45</v>
      </c>
      <c r="B55" s="7" t="s">
        <v>600</v>
      </c>
      <c r="C55" s="2" t="s">
        <v>26</v>
      </c>
      <c r="D55" s="13" t="s">
        <v>251</v>
      </c>
      <c r="E55" s="9" t="s">
        <v>252</v>
      </c>
      <c r="F55" s="14" t="s">
        <v>253</v>
      </c>
      <c r="G55" s="10" t="s">
        <v>254</v>
      </c>
      <c r="H55" s="10" t="s">
        <v>255</v>
      </c>
      <c r="I55" s="10" t="s">
        <v>256</v>
      </c>
      <c r="J55" s="11">
        <v>6</v>
      </c>
      <c r="K55" s="12">
        <v>44348</v>
      </c>
      <c r="L55" s="12">
        <v>44925</v>
      </c>
      <c r="M55" s="20">
        <f t="shared" si="0"/>
        <v>82</v>
      </c>
      <c r="N55" s="11">
        <v>0</v>
      </c>
      <c r="O55" s="10" t="s">
        <v>231</v>
      </c>
    </row>
    <row r="56" spans="1:15" ht="15.75" thickBot="1" x14ac:dyDescent="0.3">
      <c r="A56" s="1">
        <v>46</v>
      </c>
      <c r="B56" s="7" t="s">
        <v>601</v>
      </c>
      <c r="C56" s="2" t="s">
        <v>26</v>
      </c>
      <c r="D56" s="13" t="s">
        <v>257</v>
      </c>
      <c r="E56" s="9" t="s">
        <v>258</v>
      </c>
      <c r="F56" s="14" t="s">
        <v>259</v>
      </c>
      <c r="G56" s="10" t="s">
        <v>248</v>
      </c>
      <c r="H56" s="10" t="s">
        <v>260</v>
      </c>
      <c r="I56" s="10" t="s">
        <v>250</v>
      </c>
      <c r="J56" s="11">
        <v>3</v>
      </c>
      <c r="K56" s="12">
        <v>44348</v>
      </c>
      <c r="L56" s="12">
        <v>44925</v>
      </c>
      <c r="M56" s="20">
        <f t="shared" si="0"/>
        <v>82</v>
      </c>
      <c r="N56" s="11">
        <v>0</v>
      </c>
      <c r="O56" s="10" t="s">
        <v>231</v>
      </c>
    </row>
    <row r="57" spans="1:15" ht="15.75" thickBot="1" x14ac:dyDescent="0.3">
      <c r="A57" s="1">
        <v>47</v>
      </c>
      <c r="B57" s="7" t="s">
        <v>602</v>
      </c>
      <c r="C57" s="2" t="s">
        <v>26</v>
      </c>
      <c r="D57" s="13" t="s">
        <v>261</v>
      </c>
      <c r="E57" s="9" t="s">
        <v>262</v>
      </c>
      <c r="F57" s="14" t="s">
        <v>263</v>
      </c>
      <c r="G57" s="10" t="s">
        <v>264</v>
      </c>
      <c r="H57" s="10" t="s">
        <v>265</v>
      </c>
      <c r="I57" s="10" t="s">
        <v>266</v>
      </c>
      <c r="J57" s="11">
        <v>1</v>
      </c>
      <c r="K57" s="12">
        <v>44742</v>
      </c>
      <c r="L57" s="12">
        <v>45107</v>
      </c>
      <c r="M57" s="20">
        <f t="shared" si="0"/>
        <v>52</v>
      </c>
      <c r="N57" s="11">
        <v>0</v>
      </c>
      <c r="O57" s="10" t="s">
        <v>231</v>
      </c>
    </row>
    <row r="58" spans="1:15" ht="15.75" thickBot="1" x14ac:dyDescent="0.3">
      <c r="A58" s="1">
        <v>48</v>
      </c>
      <c r="B58" s="7" t="s">
        <v>603</v>
      </c>
      <c r="C58" s="2" t="s">
        <v>26</v>
      </c>
      <c r="D58" s="13" t="s">
        <v>267</v>
      </c>
      <c r="E58" s="9" t="s">
        <v>268</v>
      </c>
      <c r="F58" s="14" t="s">
        <v>263</v>
      </c>
      <c r="G58" s="10" t="s">
        <v>264</v>
      </c>
      <c r="H58" s="10" t="s">
        <v>265</v>
      </c>
      <c r="I58" s="10" t="s">
        <v>266</v>
      </c>
      <c r="J58" s="11">
        <v>1</v>
      </c>
      <c r="K58" s="12">
        <v>44742</v>
      </c>
      <c r="L58" s="12">
        <v>45107</v>
      </c>
      <c r="M58" s="20">
        <f t="shared" si="0"/>
        <v>52</v>
      </c>
      <c r="N58" s="11">
        <v>0</v>
      </c>
      <c r="O58" s="10" t="s">
        <v>231</v>
      </c>
    </row>
    <row r="59" spans="1:15" ht="15.75" thickBot="1" x14ac:dyDescent="0.3">
      <c r="A59" s="1">
        <v>49</v>
      </c>
      <c r="B59" s="7" t="s">
        <v>604</v>
      </c>
      <c r="C59" s="2" t="s">
        <v>26</v>
      </c>
      <c r="D59" s="13" t="s">
        <v>269</v>
      </c>
      <c r="E59" s="9" t="s">
        <v>270</v>
      </c>
      <c r="F59" s="14" t="s">
        <v>271</v>
      </c>
      <c r="G59" s="10" t="s">
        <v>264</v>
      </c>
      <c r="H59" s="10" t="s">
        <v>265</v>
      </c>
      <c r="I59" s="10" t="s">
        <v>266</v>
      </c>
      <c r="J59" s="11">
        <v>1</v>
      </c>
      <c r="K59" s="12">
        <v>44742</v>
      </c>
      <c r="L59" s="12">
        <v>45107</v>
      </c>
      <c r="M59" s="20">
        <f t="shared" si="0"/>
        <v>52</v>
      </c>
      <c r="N59" s="11">
        <v>0</v>
      </c>
      <c r="O59" s="10" t="s">
        <v>231</v>
      </c>
    </row>
    <row r="60" spans="1:15" ht="15.75" thickBot="1" x14ac:dyDescent="0.3">
      <c r="A60" s="1">
        <v>50</v>
      </c>
      <c r="B60" s="7" t="s">
        <v>605</v>
      </c>
      <c r="C60" s="2" t="s">
        <v>26</v>
      </c>
      <c r="D60" s="13" t="s">
        <v>272</v>
      </c>
      <c r="E60" s="9" t="s">
        <v>273</v>
      </c>
      <c r="F60" s="14" t="s">
        <v>274</v>
      </c>
      <c r="G60" s="10" t="s">
        <v>264</v>
      </c>
      <c r="H60" s="10" t="s">
        <v>275</v>
      </c>
      <c r="I60" s="10" t="s">
        <v>266</v>
      </c>
      <c r="J60" s="11">
        <v>1</v>
      </c>
      <c r="K60" s="12">
        <v>44742</v>
      </c>
      <c r="L60" s="12">
        <v>45107</v>
      </c>
      <c r="M60" s="20">
        <f t="shared" si="0"/>
        <v>52</v>
      </c>
      <c r="N60" s="11">
        <v>0</v>
      </c>
      <c r="O60" s="10" t="s">
        <v>231</v>
      </c>
    </row>
    <row r="61" spans="1:15" ht="15.75" thickBot="1" x14ac:dyDescent="0.3">
      <c r="A61" s="1">
        <v>51</v>
      </c>
      <c r="B61" s="7" t="s">
        <v>606</v>
      </c>
      <c r="C61" s="2" t="s">
        <v>26</v>
      </c>
      <c r="D61" s="13" t="s">
        <v>57</v>
      </c>
      <c r="E61" s="9" t="s">
        <v>58</v>
      </c>
      <c r="F61" s="14" t="s">
        <v>276</v>
      </c>
      <c r="G61" s="10" t="s">
        <v>277</v>
      </c>
      <c r="H61" s="10" t="s">
        <v>277</v>
      </c>
      <c r="I61" s="10" t="s">
        <v>266</v>
      </c>
      <c r="J61" s="11">
        <v>1</v>
      </c>
      <c r="K61" s="12">
        <v>44742</v>
      </c>
      <c r="L61" s="12">
        <v>45107</v>
      </c>
      <c r="M61" s="20">
        <f t="shared" si="0"/>
        <v>52</v>
      </c>
      <c r="N61" s="11">
        <v>0</v>
      </c>
      <c r="O61" s="10" t="s">
        <v>231</v>
      </c>
    </row>
    <row r="62" spans="1:15" ht="15.75" thickBot="1" x14ac:dyDescent="0.3">
      <c r="A62" s="1">
        <v>52</v>
      </c>
      <c r="B62" s="7" t="s">
        <v>607</v>
      </c>
      <c r="C62" s="2" t="s">
        <v>26</v>
      </c>
      <c r="D62" s="13" t="s">
        <v>62</v>
      </c>
      <c r="E62" s="9" t="s">
        <v>278</v>
      </c>
      <c r="F62" s="14" t="s">
        <v>64</v>
      </c>
      <c r="G62" s="10" t="s">
        <v>279</v>
      </c>
      <c r="H62" s="10" t="s">
        <v>280</v>
      </c>
      <c r="I62" s="10" t="s">
        <v>281</v>
      </c>
      <c r="J62" s="11">
        <v>1</v>
      </c>
      <c r="K62" s="12">
        <v>44742</v>
      </c>
      <c r="L62" s="12">
        <v>45107</v>
      </c>
      <c r="M62" s="20">
        <f t="shared" si="0"/>
        <v>52</v>
      </c>
      <c r="N62" s="11">
        <v>0</v>
      </c>
      <c r="O62" s="10" t="s">
        <v>231</v>
      </c>
    </row>
    <row r="63" spans="1:15" ht="15.75" thickBot="1" x14ac:dyDescent="0.3">
      <c r="A63" s="1">
        <v>53</v>
      </c>
      <c r="B63" s="7" t="s">
        <v>608</v>
      </c>
      <c r="C63" s="2" t="s">
        <v>26</v>
      </c>
      <c r="D63" s="13" t="s">
        <v>282</v>
      </c>
      <c r="E63" s="9" t="s">
        <v>283</v>
      </c>
      <c r="F63" s="14" t="s">
        <v>284</v>
      </c>
      <c r="G63" s="10" t="s">
        <v>285</v>
      </c>
      <c r="H63" s="10" t="s">
        <v>286</v>
      </c>
      <c r="I63" s="10" t="s">
        <v>287</v>
      </c>
      <c r="J63" s="11">
        <v>2</v>
      </c>
      <c r="K63" s="12">
        <v>44033</v>
      </c>
      <c r="L63" s="12">
        <v>44925</v>
      </c>
      <c r="M63" s="20">
        <f t="shared" si="0"/>
        <v>127</v>
      </c>
      <c r="N63" s="11">
        <v>0</v>
      </c>
      <c r="O63" s="10" t="s">
        <v>231</v>
      </c>
    </row>
    <row r="64" spans="1:15" ht="15.75" thickBot="1" x14ac:dyDescent="0.3">
      <c r="A64" s="1">
        <v>54</v>
      </c>
      <c r="B64" s="7" t="s">
        <v>609</v>
      </c>
      <c r="C64" s="2" t="s">
        <v>26</v>
      </c>
      <c r="D64" s="13" t="s">
        <v>288</v>
      </c>
      <c r="E64" s="9" t="s">
        <v>289</v>
      </c>
      <c r="F64" s="14" t="s">
        <v>290</v>
      </c>
      <c r="G64" s="10" t="s">
        <v>291</v>
      </c>
      <c r="H64" s="10" t="s">
        <v>292</v>
      </c>
      <c r="I64" s="10" t="s">
        <v>293</v>
      </c>
      <c r="J64" s="11">
        <v>3</v>
      </c>
      <c r="K64" s="12">
        <v>44378</v>
      </c>
      <c r="L64" s="12">
        <v>44925</v>
      </c>
      <c r="M64" s="20">
        <f t="shared" si="0"/>
        <v>78</v>
      </c>
      <c r="N64" s="11">
        <v>0</v>
      </c>
      <c r="O64" s="10" t="s">
        <v>231</v>
      </c>
    </row>
    <row r="65" spans="1:15" ht="15.75" thickBot="1" x14ac:dyDescent="0.3">
      <c r="A65" s="1">
        <v>55</v>
      </c>
      <c r="B65" s="7" t="s">
        <v>610</v>
      </c>
      <c r="C65" s="2" t="s">
        <v>26</v>
      </c>
      <c r="D65" s="13" t="s">
        <v>294</v>
      </c>
      <c r="E65" s="9" t="s">
        <v>295</v>
      </c>
      <c r="F65" s="14" t="s">
        <v>296</v>
      </c>
      <c r="G65" s="10" t="s">
        <v>297</v>
      </c>
      <c r="H65" s="10" t="s">
        <v>298</v>
      </c>
      <c r="I65" s="10" t="s">
        <v>299</v>
      </c>
      <c r="J65" s="11">
        <v>1</v>
      </c>
      <c r="K65" s="12">
        <v>44378</v>
      </c>
      <c r="L65" s="12">
        <v>44925</v>
      </c>
      <c r="M65" s="20">
        <f t="shared" si="0"/>
        <v>78</v>
      </c>
      <c r="N65" s="11">
        <v>0</v>
      </c>
      <c r="O65" s="10" t="s">
        <v>231</v>
      </c>
    </row>
    <row r="66" spans="1:15" ht="15.75" thickBot="1" x14ac:dyDescent="0.3">
      <c r="A66" s="1">
        <v>56</v>
      </c>
      <c r="B66" s="7" t="s">
        <v>611</v>
      </c>
      <c r="C66" s="2" t="s">
        <v>26</v>
      </c>
      <c r="D66" s="13" t="s">
        <v>300</v>
      </c>
      <c r="E66" s="9" t="s">
        <v>301</v>
      </c>
      <c r="F66" s="14" t="s">
        <v>302</v>
      </c>
      <c r="G66" s="10" t="s">
        <v>303</v>
      </c>
      <c r="H66" s="10" t="s">
        <v>304</v>
      </c>
      <c r="I66" s="10" t="s">
        <v>305</v>
      </c>
      <c r="J66" s="11">
        <v>5</v>
      </c>
      <c r="K66" s="12">
        <v>44378</v>
      </c>
      <c r="L66" s="12">
        <v>44925</v>
      </c>
      <c r="M66" s="20">
        <f t="shared" si="0"/>
        <v>78</v>
      </c>
      <c r="N66" s="11">
        <v>0</v>
      </c>
      <c r="O66" s="10" t="s">
        <v>231</v>
      </c>
    </row>
    <row r="67" spans="1:15" ht="15.75" thickBot="1" x14ac:dyDescent="0.3">
      <c r="A67" s="1">
        <v>57</v>
      </c>
      <c r="B67" s="7" t="s">
        <v>612</v>
      </c>
      <c r="C67" s="2" t="s">
        <v>26</v>
      </c>
      <c r="D67" s="13" t="s">
        <v>306</v>
      </c>
      <c r="E67" s="9" t="s">
        <v>307</v>
      </c>
      <c r="F67" s="14" t="s">
        <v>308</v>
      </c>
      <c r="G67" s="10" t="s">
        <v>309</v>
      </c>
      <c r="H67" s="10" t="s">
        <v>310</v>
      </c>
      <c r="I67" s="10" t="s">
        <v>311</v>
      </c>
      <c r="J67" s="11">
        <v>5</v>
      </c>
      <c r="K67" s="12">
        <v>44378</v>
      </c>
      <c r="L67" s="12">
        <v>44925</v>
      </c>
      <c r="M67" s="20">
        <f t="shared" si="0"/>
        <v>78</v>
      </c>
      <c r="N67" s="11">
        <v>0</v>
      </c>
      <c r="O67" s="10" t="s">
        <v>231</v>
      </c>
    </row>
    <row r="68" spans="1:15" ht="15.75" thickBot="1" x14ac:dyDescent="0.3">
      <c r="A68" s="1">
        <v>58</v>
      </c>
      <c r="B68" s="7" t="s">
        <v>613</v>
      </c>
      <c r="C68" s="2" t="s">
        <v>26</v>
      </c>
      <c r="D68" s="13" t="s">
        <v>312</v>
      </c>
      <c r="E68" s="9" t="s">
        <v>313</v>
      </c>
      <c r="F68" s="14" t="s">
        <v>314</v>
      </c>
      <c r="G68" s="10" t="s">
        <v>315</v>
      </c>
      <c r="H68" s="10" t="s">
        <v>249</v>
      </c>
      <c r="I68" s="10" t="s">
        <v>316</v>
      </c>
      <c r="J68" s="11">
        <v>2</v>
      </c>
      <c r="K68" s="12">
        <v>44378</v>
      </c>
      <c r="L68" s="12">
        <v>44925</v>
      </c>
      <c r="M68" s="20">
        <f t="shared" si="0"/>
        <v>78</v>
      </c>
      <c r="N68" s="11">
        <v>0</v>
      </c>
      <c r="O68" s="10" t="s">
        <v>231</v>
      </c>
    </row>
    <row r="69" spans="1:15" ht="15.75" thickBot="1" x14ac:dyDescent="0.3">
      <c r="A69" s="1">
        <v>59</v>
      </c>
      <c r="B69" s="7" t="s">
        <v>614</v>
      </c>
      <c r="C69" s="2" t="s">
        <v>26</v>
      </c>
      <c r="D69" s="13" t="s">
        <v>317</v>
      </c>
      <c r="E69" s="9" t="s">
        <v>318</v>
      </c>
      <c r="F69" s="14" t="s">
        <v>319</v>
      </c>
      <c r="G69" s="10" t="s">
        <v>320</v>
      </c>
      <c r="H69" s="10" t="s">
        <v>321</v>
      </c>
      <c r="I69" s="10" t="s">
        <v>322</v>
      </c>
      <c r="J69" s="11">
        <v>4</v>
      </c>
      <c r="K69" s="12">
        <v>44858</v>
      </c>
      <c r="L69" s="12">
        <v>45019</v>
      </c>
      <c r="M69" s="20">
        <f t="shared" si="0"/>
        <v>23</v>
      </c>
      <c r="N69" s="11">
        <v>0</v>
      </c>
      <c r="O69" s="10" t="s">
        <v>323</v>
      </c>
    </row>
    <row r="70" spans="1:15" ht="15.75" thickBot="1" x14ac:dyDescent="0.3">
      <c r="A70" s="1">
        <v>60</v>
      </c>
      <c r="B70" s="7" t="s">
        <v>615</v>
      </c>
      <c r="C70" s="2" t="s">
        <v>26</v>
      </c>
      <c r="D70" s="13" t="s">
        <v>317</v>
      </c>
      <c r="E70" s="9" t="s">
        <v>318</v>
      </c>
      <c r="F70" s="14" t="s">
        <v>319</v>
      </c>
      <c r="G70" s="10" t="s">
        <v>320</v>
      </c>
      <c r="H70" s="10" t="s">
        <v>324</v>
      </c>
      <c r="I70" s="10" t="s">
        <v>325</v>
      </c>
      <c r="J70" s="11">
        <v>2</v>
      </c>
      <c r="K70" s="12">
        <v>44858</v>
      </c>
      <c r="L70" s="12">
        <v>45019</v>
      </c>
      <c r="M70" s="20">
        <f t="shared" si="0"/>
        <v>23</v>
      </c>
      <c r="N70" s="11">
        <v>0</v>
      </c>
      <c r="O70" s="10" t="s">
        <v>323</v>
      </c>
    </row>
    <row r="71" spans="1:15" ht="15.75" thickBot="1" x14ac:dyDescent="0.3">
      <c r="A71" s="1">
        <v>61</v>
      </c>
      <c r="B71" s="7" t="s">
        <v>616</v>
      </c>
      <c r="C71" s="2" t="s">
        <v>26</v>
      </c>
      <c r="D71" s="13" t="s">
        <v>317</v>
      </c>
      <c r="E71" s="9" t="s">
        <v>318</v>
      </c>
      <c r="F71" s="14" t="s">
        <v>319</v>
      </c>
      <c r="G71" s="10" t="s">
        <v>138</v>
      </c>
      <c r="H71" s="10" t="s">
        <v>326</v>
      </c>
      <c r="I71" s="10" t="s">
        <v>327</v>
      </c>
      <c r="J71" s="11">
        <v>2</v>
      </c>
      <c r="K71" s="12">
        <v>44858</v>
      </c>
      <c r="L71" s="12">
        <v>45019</v>
      </c>
      <c r="M71" s="20">
        <f t="shared" si="0"/>
        <v>23</v>
      </c>
      <c r="N71" s="11">
        <v>0</v>
      </c>
      <c r="O71" s="10" t="s">
        <v>323</v>
      </c>
    </row>
    <row r="72" spans="1:15" ht="15.75" thickBot="1" x14ac:dyDescent="0.3">
      <c r="A72" s="1">
        <v>62</v>
      </c>
      <c r="B72" s="7" t="s">
        <v>617</v>
      </c>
      <c r="C72" s="2" t="s">
        <v>26</v>
      </c>
      <c r="D72" s="13" t="s">
        <v>328</v>
      </c>
      <c r="E72" s="9" t="s">
        <v>329</v>
      </c>
      <c r="F72" s="14" t="s">
        <v>330</v>
      </c>
      <c r="G72" s="10" t="s">
        <v>331</v>
      </c>
      <c r="H72" s="10" t="s">
        <v>332</v>
      </c>
      <c r="I72" s="10" t="s">
        <v>333</v>
      </c>
      <c r="J72" s="11">
        <v>6</v>
      </c>
      <c r="K72" s="12">
        <v>44743</v>
      </c>
      <c r="L72" s="12">
        <v>44946</v>
      </c>
      <c r="M72" s="20">
        <f t="shared" si="0"/>
        <v>29</v>
      </c>
      <c r="N72" s="11">
        <v>0</v>
      </c>
      <c r="O72" s="10" t="s">
        <v>334</v>
      </c>
    </row>
    <row r="73" spans="1:15" ht="15.75" thickBot="1" x14ac:dyDescent="0.3">
      <c r="A73" s="1">
        <v>63</v>
      </c>
      <c r="B73" s="7" t="s">
        <v>618</v>
      </c>
      <c r="C73" s="2" t="s">
        <v>26</v>
      </c>
      <c r="D73" s="13" t="s">
        <v>282</v>
      </c>
      <c r="E73" s="9" t="s">
        <v>335</v>
      </c>
      <c r="F73" s="14" t="s">
        <v>284</v>
      </c>
      <c r="G73" s="10" t="s">
        <v>336</v>
      </c>
      <c r="H73" s="10" t="s">
        <v>337</v>
      </c>
      <c r="I73" s="10" t="s">
        <v>338</v>
      </c>
      <c r="J73" s="11">
        <v>9</v>
      </c>
      <c r="K73" s="12">
        <v>44033</v>
      </c>
      <c r="L73" s="12">
        <v>44834</v>
      </c>
      <c r="M73" s="20">
        <f t="shared" si="0"/>
        <v>114</v>
      </c>
      <c r="N73" s="11">
        <v>0</v>
      </c>
      <c r="O73" s="10" t="s">
        <v>339</v>
      </c>
    </row>
    <row r="74" spans="1:15" ht="15.75" thickBot="1" x14ac:dyDescent="0.3">
      <c r="A74" s="1">
        <v>64</v>
      </c>
      <c r="B74" s="7" t="s">
        <v>619</v>
      </c>
      <c r="C74" s="2" t="s">
        <v>26</v>
      </c>
      <c r="D74" s="13" t="s">
        <v>340</v>
      </c>
      <c r="E74" s="9" t="s">
        <v>341</v>
      </c>
      <c r="F74" s="14" t="s">
        <v>342</v>
      </c>
      <c r="G74" s="10" t="s">
        <v>343</v>
      </c>
      <c r="H74" s="10" t="s">
        <v>344</v>
      </c>
      <c r="I74" s="10" t="s">
        <v>345</v>
      </c>
      <c r="J74" s="11">
        <v>1</v>
      </c>
      <c r="K74" s="12">
        <v>43862</v>
      </c>
      <c r="L74" s="12">
        <v>44925</v>
      </c>
      <c r="M74" s="20">
        <f t="shared" si="0"/>
        <v>152</v>
      </c>
      <c r="N74" s="11">
        <v>0</v>
      </c>
      <c r="O74" s="10" t="s">
        <v>339</v>
      </c>
    </row>
    <row r="75" spans="1:15" ht="15.75" thickBot="1" x14ac:dyDescent="0.3">
      <c r="A75" s="1">
        <v>65</v>
      </c>
      <c r="B75" s="7" t="s">
        <v>620</v>
      </c>
      <c r="C75" s="2" t="s">
        <v>26</v>
      </c>
      <c r="D75" s="13" t="s">
        <v>346</v>
      </c>
      <c r="E75" s="9" t="s">
        <v>347</v>
      </c>
      <c r="F75" s="14" t="s">
        <v>348</v>
      </c>
      <c r="G75" s="10" t="s">
        <v>349</v>
      </c>
      <c r="H75" s="10" t="s">
        <v>350</v>
      </c>
      <c r="I75" s="10" t="s">
        <v>351</v>
      </c>
      <c r="J75" s="11">
        <v>2</v>
      </c>
      <c r="K75" s="12">
        <v>44378</v>
      </c>
      <c r="L75" s="12">
        <v>45138</v>
      </c>
      <c r="M75" s="20">
        <f t="shared" si="0"/>
        <v>109</v>
      </c>
      <c r="N75" s="11">
        <v>0</v>
      </c>
      <c r="O75" s="10" t="s">
        <v>339</v>
      </c>
    </row>
    <row r="76" spans="1:15" ht="15.75" thickBot="1" x14ac:dyDescent="0.3">
      <c r="A76" s="1">
        <v>66</v>
      </c>
      <c r="B76" s="7" t="s">
        <v>621</v>
      </c>
      <c r="C76" s="2" t="s">
        <v>26</v>
      </c>
      <c r="D76" s="13" t="s">
        <v>352</v>
      </c>
      <c r="E76" s="9" t="s">
        <v>353</v>
      </c>
      <c r="F76" s="14" t="s">
        <v>354</v>
      </c>
      <c r="G76" s="10" t="s">
        <v>355</v>
      </c>
      <c r="H76" s="10" t="s">
        <v>356</v>
      </c>
      <c r="I76" s="10" t="s">
        <v>357</v>
      </c>
      <c r="J76" s="11">
        <v>2</v>
      </c>
      <c r="K76" s="12">
        <v>43466</v>
      </c>
      <c r="L76" s="12">
        <v>45138</v>
      </c>
      <c r="M76" s="20">
        <f t="shared" ref="M76:M83" si="1">ROUND((L76-K76)/7,0)</f>
        <v>239</v>
      </c>
      <c r="N76" s="11">
        <v>0</v>
      </c>
      <c r="O76" s="10" t="s">
        <v>339</v>
      </c>
    </row>
    <row r="77" spans="1:15" ht="15.75" thickBot="1" x14ac:dyDescent="0.3">
      <c r="A77" s="1">
        <v>67</v>
      </c>
      <c r="B77" s="7" t="s">
        <v>622</v>
      </c>
      <c r="C77" s="2" t="s">
        <v>26</v>
      </c>
      <c r="D77" s="13" t="s">
        <v>352</v>
      </c>
      <c r="E77" s="9" t="s">
        <v>353</v>
      </c>
      <c r="F77" s="14" t="s">
        <v>354</v>
      </c>
      <c r="G77" s="10" t="s">
        <v>355</v>
      </c>
      <c r="H77" s="10" t="s">
        <v>358</v>
      </c>
      <c r="I77" s="10" t="s">
        <v>359</v>
      </c>
      <c r="J77" s="11">
        <v>1</v>
      </c>
      <c r="K77" s="12">
        <v>43466</v>
      </c>
      <c r="L77" s="12">
        <v>45138</v>
      </c>
      <c r="M77" s="20">
        <f t="shared" si="1"/>
        <v>239</v>
      </c>
      <c r="N77" s="11">
        <v>0</v>
      </c>
      <c r="O77" s="10" t="s">
        <v>339</v>
      </c>
    </row>
    <row r="78" spans="1:15" ht="15.75" thickBot="1" x14ac:dyDescent="0.3">
      <c r="A78" s="1">
        <v>68</v>
      </c>
      <c r="B78" s="7" t="s">
        <v>623</v>
      </c>
      <c r="C78" s="2" t="s">
        <v>26</v>
      </c>
      <c r="D78" s="13" t="s">
        <v>360</v>
      </c>
      <c r="E78" s="9" t="s">
        <v>361</v>
      </c>
      <c r="F78" s="14" t="s">
        <v>362</v>
      </c>
      <c r="G78" s="10" t="s">
        <v>363</v>
      </c>
      <c r="H78" s="10" t="s">
        <v>364</v>
      </c>
      <c r="I78" s="10" t="s">
        <v>365</v>
      </c>
      <c r="J78" s="11">
        <v>2</v>
      </c>
      <c r="K78" s="12">
        <v>43647</v>
      </c>
      <c r="L78" s="12">
        <v>45107</v>
      </c>
      <c r="M78" s="20">
        <f t="shared" si="1"/>
        <v>209</v>
      </c>
      <c r="N78" s="11">
        <v>0</v>
      </c>
      <c r="O78" s="10" t="s">
        <v>339</v>
      </c>
    </row>
    <row r="79" spans="1:15" ht="15.75" thickBot="1" x14ac:dyDescent="0.3">
      <c r="A79" s="1">
        <v>69</v>
      </c>
      <c r="B79" s="7" t="s">
        <v>624</v>
      </c>
      <c r="C79" s="2" t="s">
        <v>26</v>
      </c>
      <c r="D79" s="13" t="s">
        <v>360</v>
      </c>
      <c r="E79" s="9" t="s">
        <v>361</v>
      </c>
      <c r="F79" s="14" t="s">
        <v>362</v>
      </c>
      <c r="G79" s="10" t="s">
        <v>366</v>
      </c>
      <c r="H79" s="10" t="s">
        <v>356</v>
      </c>
      <c r="I79" s="10" t="s">
        <v>357</v>
      </c>
      <c r="J79" s="11">
        <v>2</v>
      </c>
      <c r="K79" s="12">
        <v>43647</v>
      </c>
      <c r="L79" s="12">
        <v>45107</v>
      </c>
      <c r="M79" s="20">
        <f t="shared" si="1"/>
        <v>209</v>
      </c>
      <c r="N79" s="11">
        <v>0</v>
      </c>
      <c r="O79" s="10" t="s">
        <v>339</v>
      </c>
    </row>
    <row r="80" spans="1:15" ht="15.75" thickBot="1" x14ac:dyDescent="0.3">
      <c r="A80" s="1">
        <v>70</v>
      </c>
      <c r="B80" s="7" t="s">
        <v>625</v>
      </c>
      <c r="C80" s="2" t="s">
        <v>26</v>
      </c>
      <c r="D80" s="13" t="s">
        <v>360</v>
      </c>
      <c r="E80" s="9" t="s">
        <v>361</v>
      </c>
      <c r="F80" s="14" t="s">
        <v>362</v>
      </c>
      <c r="G80" s="10" t="s">
        <v>363</v>
      </c>
      <c r="H80" s="10" t="s">
        <v>367</v>
      </c>
      <c r="I80" s="10" t="s">
        <v>359</v>
      </c>
      <c r="J80" s="11">
        <v>1</v>
      </c>
      <c r="K80" s="12">
        <v>43647</v>
      </c>
      <c r="L80" s="12">
        <v>45107</v>
      </c>
      <c r="M80" s="20">
        <f t="shared" si="1"/>
        <v>209</v>
      </c>
      <c r="N80" s="11">
        <v>0</v>
      </c>
      <c r="O80" s="10" t="s">
        <v>339</v>
      </c>
    </row>
    <row r="81" spans="1:15" ht="15.75" thickBot="1" x14ac:dyDescent="0.3">
      <c r="A81" s="1">
        <v>71</v>
      </c>
      <c r="B81" s="7" t="s">
        <v>626</v>
      </c>
      <c r="C81" s="2" t="s">
        <v>26</v>
      </c>
      <c r="D81" s="13" t="s">
        <v>368</v>
      </c>
      <c r="E81" s="9" t="s">
        <v>369</v>
      </c>
      <c r="F81" s="14" t="s">
        <v>370</v>
      </c>
      <c r="G81" s="10" t="s">
        <v>371</v>
      </c>
      <c r="H81" s="10" t="s">
        <v>372</v>
      </c>
      <c r="I81" s="10" t="s">
        <v>373</v>
      </c>
      <c r="J81" s="11">
        <v>3</v>
      </c>
      <c r="K81" s="12">
        <v>44558</v>
      </c>
      <c r="L81" s="12">
        <v>45016</v>
      </c>
      <c r="M81" s="20">
        <f t="shared" si="1"/>
        <v>65</v>
      </c>
      <c r="N81" s="11">
        <v>0</v>
      </c>
      <c r="O81" s="10" t="s">
        <v>339</v>
      </c>
    </row>
    <row r="82" spans="1:15" ht="15.75" thickBot="1" x14ac:dyDescent="0.3">
      <c r="A82" s="1">
        <v>72</v>
      </c>
      <c r="B82" s="7" t="s">
        <v>627</v>
      </c>
      <c r="C82" s="2" t="s">
        <v>26</v>
      </c>
      <c r="D82" s="19" t="s">
        <v>374</v>
      </c>
      <c r="E82" s="15" t="s">
        <v>375</v>
      </c>
      <c r="F82" s="15" t="s">
        <v>376</v>
      </c>
      <c r="G82" s="14" t="s">
        <v>377</v>
      </c>
      <c r="H82" s="14" t="s">
        <v>378</v>
      </c>
      <c r="I82" s="14" t="s">
        <v>379</v>
      </c>
      <c r="J82" s="18">
        <v>1</v>
      </c>
      <c r="K82" s="16" t="s">
        <v>380</v>
      </c>
      <c r="L82" s="12" t="s">
        <v>381</v>
      </c>
      <c r="M82" s="20">
        <f t="shared" si="1"/>
        <v>27</v>
      </c>
      <c r="N82" s="11">
        <v>0</v>
      </c>
      <c r="O82" s="10" t="s">
        <v>220</v>
      </c>
    </row>
    <row r="83" spans="1:15" ht="15.75" thickBot="1" x14ac:dyDescent="0.3">
      <c r="A83" s="1">
        <v>73</v>
      </c>
      <c r="B83" s="7" t="s">
        <v>628</v>
      </c>
      <c r="C83" s="2" t="s">
        <v>26</v>
      </c>
      <c r="D83" s="19" t="s">
        <v>382</v>
      </c>
      <c r="E83" s="15" t="s">
        <v>383</v>
      </c>
      <c r="F83" s="15" t="s">
        <v>384</v>
      </c>
      <c r="G83" s="14" t="s">
        <v>385</v>
      </c>
      <c r="H83" s="14" t="s">
        <v>386</v>
      </c>
      <c r="I83" s="14" t="s">
        <v>387</v>
      </c>
      <c r="J83" s="18">
        <v>1</v>
      </c>
      <c r="K83" s="16" t="s">
        <v>380</v>
      </c>
      <c r="L83" s="12" t="s">
        <v>381</v>
      </c>
      <c r="M83" s="20">
        <f t="shared" si="1"/>
        <v>27</v>
      </c>
      <c r="N83" s="11">
        <v>0</v>
      </c>
      <c r="O83" s="10" t="s">
        <v>220</v>
      </c>
    </row>
    <row r="84" spans="1:15" ht="15.75" thickBot="1" x14ac:dyDescent="0.3">
      <c r="A84" s="1">
        <v>74</v>
      </c>
      <c r="B84" s="7" t="s">
        <v>629</v>
      </c>
      <c r="C84" s="2" t="s">
        <v>26</v>
      </c>
      <c r="D84" s="19" t="s">
        <v>388</v>
      </c>
      <c r="E84" s="15" t="s">
        <v>389</v>
      </c>
      <c r="F84" s="15" t="s">
        <v>390</v>
      </c>
      <c r="G84" s="14" t="s">
        <v>391</v>
      </c>
      <c r="H84" s="14" t="s">
        <v>392</v>
      </c>
      <c r="I84" s="14" t="s">
        <v>393</v>
      </c>
      <c r="J84" s="18">
        <v>10</v>
      </c>
      <c r="K84" s="16" t="s">
        <v>394</v>
      </c>
      <c r="L84" s="12" t="s">
        <v>395</v>
      </c>
      <c r="M84" s="20">
        <f>ROUND((L84-K84)/7,0)</f>
        <v>117</v>
      </c>
      <c r="N84" s="11">
        <v>0</v>
      </c>
      <c r="O84" s="10" t="s">
        <v>396</v>
      </c>
    </row>
    <row r="85" spans="1:15" ht="15.75" thickBot="1" x14ac:dyDescent="0.3">
      <c r="A85" s="1">
        <v>75</v>
      </c>
      <c r="B85" s="7" t="s">
        <v>630</v>
      </c>
      <c r="C85" s="2" t="s">
        <v>26</v>
      </c>
      <c r="D85" s="19" t="s">
        <v>397</v>
      </c>
      <c r="E85" s="15" t="s">
        <v>398</v>
      </c>
      <c r="F85" s="15" t="s">
        <v>399</v>
      </c>
      <c r="G85" s="14" t="s">
        <v>400</v>
      </c>
      <c r="H85" s="14" t="s">
        <v>401</v>
      </c>
      <c r="I85" s="14" t="s">
        <v>402</v>
      </c>
      <c r="J85" s="18">
        <v>1</v>
      </c>
      <c r="K85" s="16" t="s">
        <v>403</v>
      </c>
      <c r="L85" s="12">
        <v>44941</v>
      </c>
      <c r="M85" s="20">
        <f>ROUND((L85-K85)/7,0)</f>
        <v>80</v>
      </c>
      <c r="N85" s="11">
        <v>0</v>
      </c>
      <c r="O85" s="10" t="s">
        <v>404</v>
      </c>
    </row>
    <row r="86" spans="1:15" ht="15.75" thickBot="1" x14ac:dyDescent="0.3">
      <c r="A86" s="1">
        <v>76</v>
      </c>
      <c r="B86" s="7" t="s">
        <v>631</v>
      </c>
      <c r="C86" s="2" t="s">
        <v>26</v>
      </c>
      <c r="D86" s="19" t="s">
        <v>405</v>
      </c>
      <c r="E86" s="15" t="s">
        <v>406</v>
      </c>
      <c r="F86" s="15" t="s">
        <v>407</v>
      </c>
      <c r="G86" s="14" t="s">
        <v>408</v>
      </c>
      <c r="H86" s="14" t="s">
        <v>409</v>
      </c>
      <c r="I86" s="14" t="s">
        <v>410</v>
      </c>
      <c r="J86" s="18">
        <v>18</v>
      </c>
      <c r="K86" s="16" t="s">
        <v>411</v>
      </c>
      <c r="L86" s="12">
        <v>44941</v>
      </c>
      <c r="M86" s="20">
        <f t="shared" ref="M86:M111" si="2">ROUND((L86-K86)/7,0)</f>
        <v>72</v>
      </c>
      <c r="N86" s="11">
        <v>0</v>
      </c>
      <c r="O86" s="10" t="s">
        <v>404</v>
      </c>
    </row>
    <row r="87" spans="1:15" ht="15.75" thickBot="1" x14ac:dyDescent="0.3">
      <c r="A87" s="1">
        <v>77</v>
      </c>
      <c r="B87" s="7" t="s">
        <v>632</v>
      </c>
      <c r="C87" s="2" t="s">
        <v>26</v>
      </c>
      <c r="D87" s="19" t="s">
        <v>412</v>
      </c>
      <c r="E87" s="15" t="s">
        <v>413</v>
      </c>
      <c r="F87" s="15" t="s">
        <v>414</v>
      </c>
      <c r="G87" s="14" t="s">
        <v>415</v>
      </c>
      <c r="H87" s="14" t="s">
        <v>415</v>
      </c>
      <c r="I87" s="14" t="s">
        <v>416</v>
      </c>
      <c r="J87" s="18">
        <v>10</v>
      </c>
      <c r="K87" s="16" t="s">
        <v>394</v>
      </c>
      <c r="L87" s="12" t="s">
        <v>395</v>
      </c>
      <c r="M87" s="20">
        <f t="shared" si="2"/>
        <v>117</v>
      </c>
      <c r="N87" s="11">
        <v>0</v>
      </c>
      <c r="O87" s="10" t="s">
        <v>396</v>
      </c>
    </row>
    <row r="88" spans="1:15" ht="15.75" thickBot="1" x14ac:dyDescent="0.3">
      <c r="A88" s="1">
        <v>78</v>
      </c>
      <c r="B88" s="7" t="s">
        <v>633</v>
      </c>
      <c r="C88" s="2" t="s">
        <v>26</v>
      </c>
      <c r="D88" s="19" t="s">
        <v>417</v>
      </c>
      <c r="E88" s="15" t="s">
        <v>418</v>
      </c>
      <c r="F88" s="15" t="s">
        <v>419</v>
      </c>
      <c r="G88" s="14" t="s">
        <v>420</v>
      </c>
      <c r="H88" s="14" t="s">
        <v>421</v>
      </c>
      <c r="I88" s="14" t="s">
        <v>422</v>
      </c>
      <c r="J88" s="18">
        <v>14</v>
      </c>
      <c r="K88" s="16" t="s">
        <v>423</v>
      </c>
      <c r="L88" s="12" t="s">
        <v>381</v>
      </c>
      <c r="M88" s="20">
        <f t="shared" si="2"/>
        <v>156</v>
      </c>
      <c r="N88" s="11">
        <v>0</v>
      </c>
      <c r="O88" s="10" t="s">
        <v>424</v>
      </c>
    </row>
    <row r="89" spans="1:15" ht="15.75" thickBot="1" x14ac:dyDescent="0.3">
      <c r="A89" s="1">
        <v>79</v>
      </c>
      <c r="B89" s="7" t="s">
        <v>634</v>
      </c>
      <c r="C89" s="2" t="s">
        <v>26</v>
      </c>
      <c r="D89" s="19" t="s">
        <v>425</v>
      </c>
      <c r="E89" s="15" t="s">
        <v>426</v>
      </c>
      <c r="F89" s="15" t="s">
        <v>427</v>
      </c>
      <c r="G89" s="14" t="s">
        <v>428</v>
      </c>
      <c r="H89" s="14" t="s">
        <v>429</v>
      </c>
      <c r="I89" s="14" t="s">
        <v>430</v>
      </c>
      <c r="J89" s="18">
        <v>2</v>
      </c>
      <c r="K89" s="16" t="s">
        <v>431</v>
      </c>
      <c r="L89" s="12">
        <v>45291</v>
      </c>
      <c r="M89" s="20">
        <f t="shared" si="2"/>
        <v>156</v>
      </c>
      <c r="N89" s="11">
        <v>0</v>
      </c>
      <c r="O89" s="10" t="s">
        <v>396</v>
      </c>
    </row>
    <row r="90" spans="1:15" ht="15.75" thickBot="1" x14ac:dyDescent="0.3">
      <c r="A90" s="1">
        <v>80</v>
      </c>
      <c r="B90" s="7" t="s">
        <v>635</v>
      </c>
      <c r="C90" s="2" t="s">
        <v>26</v>
      </c>
      <c r="D90" s="19" t="s">
        <v>432</v>
      </c>
      <c r="E90" s="15" t="s">
        <v>433</v>
      </c>
      <c r="F90" s="15" t="s">
        <v>434</v>
      </c>
      <c r="G90" s="14" t="s">
        <v>435</v>
      </c>
      <c r="H90" s="14" t="s">
        <v>436</v>
      </c>
      <c r="I90" s="14" t="s">
        <v>437</v>
      </c>
      <c r="J90" s="18">
        <v>3</v>
      </c>
      <c r="K90" s="16" t="s">
        <v>438</v>
      </c>
      <c r="L90" s="12" t="s">
        <v>439</v>
      </c>
      <c r="M90" s="20">
        <f t="shared" si="2"/>
        <v>52</v>
      </c>
      <c r="N90" s="11">
        <v>0</v>
      </c>
      <c r="O90" s="10" t="s">
        <v>424</v>
      </c>
    </row>
    <row r="91" spans="1:15" ht="15.75" thickBot="1" x14ac:dyDescent="0.3">
      <c r="A91" s="1">
        <v>81</v>
      </c>
      <c r="B91" s="7" t="s">
        <v>636</v>
      </c>
      <c r="C91" s="2" t="s">
        <v>26</v>
      </c>
      <c r="D91" s="19" t="s">
        <v>440</v>
      </c>
      <c r="E91" s="15" t="s">
        <v>441</v>
      </c>
      <c r="F91" s="15" t="s">
        <v>442</v>
      </c>
      <c r="G91" s="14" t="s">
        <v>443</v>
      </c>
      <c r="H91" s="14" t="s">
        <v>444</v>
      </c>
      <c r="I91" s="14" t="s">
        <v>445</v>
      </c>
      <c r="J91" s="18">
        <v>1</v>
      </c>
      <c r="K91" s="16" t="s">
        <v>446</v>
      </c>
      <c r="L91" s="12">
        <v>45291</v>
      </c>
      <c r="M91" s="20">
        <f t="shared" si="2"/>
        <v>106</v>
      </c>
      <c r="N91" s="11">
        <v>0</v>
      </c>
      <c r="O91" s="10" t="s">
        <v>447</v>
      </c>
    </row>
    <row r="92" spans="1:15" ht="15.75" thickBot="1" x14ac:dyDescent="0.3">
      <c r="A92" s="1">
        <v>82</v>
      </c>
      <c r="B92" s="7" t="s">
        <v>637</v>
      </c>
      <c r="C92" s="2" t="s">
        <v>26</v>
      </c>
      <c r="D92" s="19" t="s">
        <v>440</v>
      </c>
      <c r="E92" s="15" t="s">
        <v>448</v>
      </c>
      <c r="F92" s="15" t="s">
        <v>442</v>
      </c>
      <c r="G92" s="14" t="s">
        <v>443</v>
      </c>
      <c r="H92" s="14" t="s">
        <v>449</v>
      </c>
      <c r="I92" s="14" t="s">
        <v>450</v>
      </c>
      <c r="J92" s="18">
        <v>1</v>
      </c>
      <c r="K92" s="16" t="s">
        <v>446</v>
      </c>
      <c r="L92" s="12">
        <v>45291</v>
      </c>
      <c r="M92" s="20">
        <f t="shared" si="2"/>
        <v>106</v>
      </c>
      <c r="N92" s="11">
        <v>0</v>
      </c>
      <c r="O92" s="10" t="s">
        <v>447</v>
      </c>
    </row>
    <row r="93" spans="1:15" ht="15.75" thickBot="1" x14ac:dyDescent="0.3">
      <c r="A93" s="1">
        <v>83</v>
      </c>
      <c r="B93" s="7" t="s">
        <v>638</v>
      </c>
      <c r="C93" s="2" t="s">
        <v>26</v>
      </c>
      <c r="D93" s="19" t="s">
        <v>440</v>
      </c>
      <c r="E93" s="15" t="s">
        <v>451</v>
      </c>
      <c r="F93" s="15" t="s">
        <v>442</v>
      </c>
      <c r="G93" s="14" t="s">
        <v>443</v>
      </c>
      <c r="H93" s="14" t="s">
        <v>452</v>
      </c>
      <c r="I93" s="14" t="s">
        <v>453</v>
      </c>
      <c r="J93" s="18">
        <v>2</v>
      </c>
      <c r="K93" s="16" t="s">
        <v>446</v>
      </c>
      <c r="L93" s="12">
        <v>45291</v>
      </c>
      <c r="M93" s="20">
        <f t="shared" si="2"/>
        <v>106</v>
      </c>
      <c r="N93" s="11">
        <v>0</v>
      </c>
      <c r="O93" s="10" t="s">
        <v>447</v>
      </c>
    </row>
    <row r="94" spans="1:15" ht="15.75" thickBot="1" x14ac:dyDescent="0.3">
      <c r="A94" s="1">
        <v>84</v>
      </c>
      <c r="B94" s="7" t="s">
        <v>639</v>
      </c>
      <c r="C94" s="2" t="s">
        <v>26</v>
      </c>
      <c r="D94" s="19" t="s">
        <v>454</v>
      </c>
      <c r="E94" s="15" t="s">
        <v>455</v>
      </c>
      <c r="F94" s="15" t="s">
        <v>456</v>
      </c>
      <c r="G94" s="14" t="s">
        <v>457</v>
      </c>
      <c r="H94" s="14" t="s">
        <v>452</v>
      </c>
      <c r="I94" s="14" t="s">
        <v>453</v>
      </c>
      <c r="J94" s="18">
        <v>2</v>
      </c>
      <c r="K94" s="16" t="s">
        <v>446</v>
      </c>
      <c r="L94" s="12">
        <v>45291</v>
      </c>
      <c r="M94" s="20">
        <f t="shared" si="2"/>
        <v>106</v>
      </c>
      <c r="N94" s="11">
        <v>0</v>
      </c>
      <c r="O94" s="10" t="s">
        <v>447</v>
      </c>
    </row>
    <row r="95" spans="1:15" ht="15.75" thickBot="1" x14ac:dyDescent="0.3">
      <c r="A95" s="1">
        <v>85</v>
      </c>
      <c r="B95" s="7" t="s">
        <v>640</v>
      </c>
      <c r="C95" s="2" t="s">
        <v>26</v>
      </c>
      <c r="D95" s="19" t="s">
        <v>458</v>
      </c>
      <c r="E95" s="15" t="s">
        <v>459</v>
      </c>
      <c r="F95" s="15" t="s">
        <v>460</v>
      </c>
      <c r="G95" s="14" t="s">
        <v>461</v>
      </c>
      <c r="H95" s="14" t="s">
        <v>452</v>
      </c>
      <c r="I95" s="14" t="s">
        <v>453</v>
      </c>
      <c r="J95" s="18">
        <v>2</v>
      </c>
      <c r="K95" s="16" t="s">
        <v>446</v>
      </c>
      <c r="L95" s="12">
        <v>45291</v>
      </c>
      <c r="M95" s="20">
        <f t="shared" si="2"/>
        <v>106</v>
      </c>
      <c r="N95" s="11">
        <v>0</v>
      </c>
      <c r="O95" s="10" t="s">
        <v>447</v>
      </c>
    </row>
    <row r="96" spans="1:15" ht="15.75" thickBot="1" x14ac:dyDescent="0.3">
      <c r="A96" s="1">
        <v>86</v>
      </c>
      <c r="B96" s="7" t="s">
        <v>641</v>
      </c>
      <c r="C96" s="2" t="s">
        <v>26</v>
      </c>
      <c r="D96" s="19" t="s">
        <v>462</v>
      </c>
      <c r="E96" s="15" t="s">
        <v>463</v>
      </c>
      <c r="F96" s="15" t="s">
        <v>464</v>
      </c>
      <c r="G96" s="14" t="s">
        <v>465</v>
      </c>
      <c r="H96" s="14" t="s">
        <v>466</v>
      </c>
      <c r="I96" s="14" t="s">
        <v>467</v>
      </c>
      <c r="J96" s="18">
        <v>4</v>
      </c>
      <c r="K96" s="16" t="s">
        <v>468</v>
      </c>
      <c r="L96" s="12" t="s">
        <v>469</v>
      </c>
      <c r="M96" s="20">
        <f t="shared" si="2"/>
        <v>31</v>
      </c>
      <c r="N96" s="11">
        <v>0</v>
      </c>
      <c r="O96" s="10" t="s">
        <v>470</v>
      </c>
    </row>
    <row r="97" spans="1:15" ht="15.75" thickBot="1" x14ac:dyDescent="0.3">
      <c r="A97" s="1">
        <v>87</v>
      </c>
      <c r="B97" s="7" t="s">
        <v>642</v>
      </c>
      <c r="C97" s="2" t="s">
        <v>26</v>
      </c>
      <c r="D97" s="19" t="s">
        <v>471</v>
      </c>
      <c r="E97" s="15" t="s">
        <v>472</v>
      </c>
      <c r="F97" s="15" t="s">
        <v>473</v>
      </c>
      <c r="G97" s="14" t="s">
        <v>474</v>
      </c>
      <c r="H97" s="14" t="s">
        <v>475</v>
      </c>
      <c r="I97" s="14" t="s">
        <v>476</v>
      </c>
      <c r="J97" s="18">
        <v>6</v>
      </c>
      <c r="K97" s="16" t="s">
        <v>468</v>
      </c>
      <c r="L97" s="12" t="s">
        <v>469</v>
      </c>
      <c r="M97" s="20">
        <f t="shared" si="2"/>
        <v>31</v>
      </c>
      <c r="N97" s="11">
        <v>0</v>
      </c>
      <c r="O97" s="10" t="s">
        <v>470</v>
      </c>
    </row>
    <row r="98" spans="1:15" ht="15.75" thickBot="1" x14ac:dyDescent="0.3">
      <c r="A98" s="1">
        <v>88</v>
      </c>
      <c r="B98" s="7" t="s">
        <v>643</v>
      </c>
      <c r="C98" s="2" t="s">
        <v>26</v>
      </c>
      <c r="D98" s="19" t="s">
        <v>477</v>
      </c>
      <c r="E98" s="15" t="s">
        <v>478</v>
      </c>
      <c r="F98" s="15" t="s">
        <v>479</v>
      </c>
      <c r="G98" s="14" t="s">
        <v>480</v>
      </c>
      <c r="H98" s="14" t="s">
        <v>481</v>
      </c>
      <c r="I98" s="14" t="s">
        <v>482</v>
      </c>
      <c r="J98" s="18">
        <v>1</v>
      </c>
      <c r="K98" s="16" t="s">
        <v>468</v>
      </c>
      <c r="L98" s="12" t="s">
        <v>483</v>
      </c>
      <c r="M98" s="20">
        <f t="shared" si="2"/>
        <v>52</v>
      </c>
      <c r="N98" s="11">
        <v>0</v>
      </c>
      <c r="O98" s="10" t="s">
        <v>484</v>
      </c>
    </row>
    <row r="99" spans="1:15" ht="15.75" thickBot="1" x14ac:dyDescent="0.3">
      <c r="A99" s="1">
        <v>89</v>
      </c>
      <c r="B99" s="7" t="s">
        <v>644</v>
      </c>
      <c r="C99" s="2" t="s">
        <v>26</v>
      </c>
      <c r="D99" s="19" t="s">
        <v>485</v>
      </c>
      <c r="E99" s="15" t="s">
        <v>486</v>
      </c>
      <c r="F99" s="15" t="s">
        <v>487</v>
      </c>
      <c r="G99" s="14" t="s">
        <v>488</v>
      </c>
      <c r="H99" s="14" t="s">
        <v>489</v>
      </c>
      <c r="I99" s="14" t="s">
        <v>490</v>
      </c>
      <c r="J99" s="18">
        <v>3</v>
      </c>
      <c r="K99" s="16" t="s">
        <v>491</v>
      </c>
      <c r="L99" s="12" t="s">
        <v>469</v>
      </c>
      <c r="M99" s="20">
        <f t="shared" si="2"/>
        <v>31</v>
      </c>
      <c r="N99" s="11">
        <v>0</v>
      </c>
      <c r="O99" s="10" t="s">
        <v>492</v>
      </c>
    </row>
    <row r="100" spans="1:15" ht="15.75" thickBot="1" x14ac:dyDescent="0.3">
      <c r="A100" s="1">
        <v>90</v>
      </c>
      <c r="B100" s="7" t="s">
        <v>645</v>
      </c>
      <c r="C100" s="2" t="s">
        <v>26</v>
      </c>
      <c r="D100" s="19" t="s">
        <v>493</v>
      </c>
      <c r="E100" s="15" t="s">
        <v>494</v>
      </c>
      <c r="F100" s="15" t="s">
        <v>495</v>
      </c>
      <c r="G100" s="14" t="s">
        <v>496</v>
      </c>
      <c r="H100" s="14" t="s">
        <v>497</v>
      </c>
      <c r="I100" s="14" t="s">
        <v>498</v>
      </c>
      <c r="J100" s="18">
        <v>5</v>
      </c>
      <c r="K100" s="16" t="s">
        <v>468</v>
      </c>
      <c r="L100" s="12">
        <v>44985</v>
      </c>
      <c r="M100" s="20">
        <f t="shared" si="2"/>
        <v>35</v>
      </c>
      <c r="N100" s="11">
        <v>0</v>
      </c>
      <c r="O100" s="10" t="s">
        <v>499</v>
      </c>
    </row>
    <row r="101" spans="1:15" ht="15.75" thickBot="1" x14ac:dyDescent="0.3">
      <c r="A101" s="1">
        <v>91</v>
      </c>
      <c r="B101" s="7" t="s">
        <v>646</v>
      </c>
      <c r="C101" s="2" t="s">
        <v>26</v>
      </c>
      <c r="D101" s="19" t="s">
        <v>493</v>
      </c>
      <c r="E101" s="15" t="s">
        <v>494</v>
      </c>
      <c r="F101" s="15" t="s">
        <v>495</v>
      </c>
      <c r="G101" s="14" t="s">
        <v>500</v>
      </c>
      <c r="H101" s="14" t="s">
        <v>501</v>
      </c>
      <c r="I101" s="14" t="s">
        <v>502</v>
      </c>
      <c r="J101" s="18">
        <v>5</v>
      </c>
      <c r="K101" s="16" t="s">
        <v>468</v>
      </c>
      <c r="L101" s="12">
        <v>44985</v>
      </c>
      <c r="M101" s="20">
        <f t="shared" si="2"/>
        <v>35</v>
      </c>
      <c r="N101" s="11">
        <v>0</v>
      </c>
      <c r="O101" s="10" t="s">
        <v>499</v>
      </c>
    </row>
    <row r="102" spans="1:15" ht="15.75" thickBot="1" x14ac:dyDescent="0.3">
      <c r="A102" s="1">
        <v>92</v>
      </c>
      <c r="B102" s="7" t="s">
        <v>647</v>
      </c>
      <c r="C102" s="2" t="s">
        <v>26</v>
      </c>
      <c r="D102" s="19" t="s">
        <v>503</v>
      </c>
      <c r="E102" s="15" t="s">
        <v>504</v>
      </c>
      <c r="F102" s="15" t="s">
        <v>505</v>
      </c>
      <c r="G102" s="14" t="s">
        <v>506</v>
      </c>
      <c r="H102" s="14" t="s">
        <v>507</v>
      </c>
      <c r="I102" s="14" t="s">
        <v>508</v>
      </c>
      <c r="J102" s="18">
        <v>12</v>
      </c>
      <c r="K102" s="16" t="s">
        <v>468</v>
      </c>
      <c r="L102" s="12" t="s">
        <v>483</v>
      </c>
      <c r="M102" s="20">
        <f t="shared" si="2"/>
        <v>52</v>
      </c>
      <c r="N102" s="11">
        <v>0</v>
      </c>
      <c r="O102" s="10" t="s">
        <v>499</v>
      </c>
    </row>
    <row r="103" spans="1:15" ht="15.75" thickBot="1" x14ac:dyDescent="0.3">
      <c r="A103" s="1">
        <v>93</v>
      </c>
      <c r="B103" s="7" t="s">
        <v>648</v>
      </c>
      <c r="C103" s="2" t="s">
        <v>26</v>
      </c>
      <c r="D103" s="19" t="s">
        <v>509</v>
      </c>
      <c r="E103" s="15" t="s">
        <v>510</v>
      </c>
      <c r="F103" s="15" t="s">
        <v>511</v>
      </c>
      <c r="G103" s="14" t="s">
        <v>512</v>
      </c>
      <c r="H103" s="14" t="s">
        <v>513</v>
      </c>
      <c r="I103" s="14" t="s">
        <v>498</v>
      </c>
      <c r="J103" s="18">
        <v>5</v>
      </c>
      <c r="K103" s="16" t="s">
        <v>468</v>
      </c>
      <c r="L103" s="12" t="s">
        <v>483</v>
      </c>
      <c r="M103" s="20">
        <f t="shared" si="2"/>
        <v>52</v>
      </c>
      <c r="N103" s="11">
        <v>0</v>
      </c>
      <c r="O103" s="10" t="s">
        <v>499</v>
      </c>
    </row>
    <row r="104" spans="1:15" ht="15.75" thickBot="1" x14ac:dyDescent="0.3">
      <c r="A104" s="1">
        <v>94</v>
      </c>
      <c r="B104" s="7" t="s">
        <v>649</v>
      </c>
      <c r="C104" s="2" t="s">
        <v>26</v>
      </c>
      <c r="D104" s="19" t="s">
        <v>509</v>
      </c>
      <c r="E104" s="15" t="s">
        <v>510</v>
      </c>
      <c r="F104" s="15" t="s">
        <v>511</v>
      </c>
      <c r="G104" s="14" t="s">
        <v>512</v>
      </c>
      <c r="H104" s="14" t="s">
        <v>514</v>
      </c>
      <c r="I104" s="14" t="s">
        <v>515</v>
      </c>
      <c r="J104" s="18">
        <v>5</v>
      </c>
      <c r="K104" s="16" t="s">
        <v>468</v>
      </c>
      <c r="L104" s="12" t="s">
        <v>483</v>
      </c>
      <c r="M104" s="20">
        <f t="shared" si="2"/>
        <v>52</v>
      </c>
      <c r="N104" s="11">
        <v>0</v>
      </c>
      <c r="O104" s="10" t="s">
        <v>499</v>
      </c>
    </row>
    <row r="105" spans="1:15" ht="15.75" thickBot="1" x14ac:dyDescent="0.3">
      <c r="A105" s="1">
        <v>95</v>
      </c>
      <c r="B105" s="7" t="s">
        <v>650</v>
      </c>
      <c r="C105" s="2" t="s">
        <v>26</v>
      </c>
      <c r="D105" s="19" t="s">
        <v>516</v>
      </c>
      <c r="E105" s="15" t="s">
        <v>517</v>
      </c>
      <c r="F105" s="15" t="s">
        <v>518</v>
      </c>
      <c r="G105" s="14" t="s">
        <v>519</v>
      </c>
      <c r="H105" s="14" t="s">
        <v>520</v>
      </c>
      <c r="I105" s="14" t="s">
        <v>521</v>
      </c>
      <c r="J105" s="18">
        <v>1</v>
      </c>
      <c r="K105" s="16" t="s">
        <v>468</v>
      </c>
      <c r="L105" s="12" t="s">
        <v>483</v>
      </c>
      <c r="M105" s="20">
        <f t="shared" si="2"/>
        <v>52</v>
      </c>
      <c r="N105" s="11">
        <v>0</v>
      </c>
      <c r="O105" s="10" t="s">
        <v>499</v>
      </c>
    </row>
    <row r="106" spans="1:15" ht="15.75" thickBot="1" x14ac:dyDescent="0.3">
      <c r="A106" s="1">
        <v>96</v>
      </c>
      <c r="B106" s="7" t="s">
        <v>651</v>
      </c>
      <c r="C106" s="2" t="s">
        <v>26</v>
      </c>
      <c r="D106" s="19" t="s">
        <v>522</v>
      </c>
      <c r="E106" s="15" t="s">
        <v>523</v>
      </c>
      <c r="F106" s="15" t="s">
        <v>524</v>
      </c>
      <c r="G106" s="14" t="s">
        <v>525</v>
      </c>
      <c r="H106" s="14" t="s">
        <v>526</v>
      </c>
      <c r="I106" s="14" t="s">
        <v>527</v>
      </c>
      <c r="J106" s="18">
        <v>12</v>
      </c>
      <c r="K106" s="16" t="s">
        <v>468</v>
      </c>
      <c r="L106" s="12" t="s">
        <v>483</v>
      </c>
      <c r="M106" s="20">
        <f t="shared" si="2"/>
        <v>52</v>
      </c>
      <c r="N106" s="11">
        <v>0</v>
      </c>
      <c r="O106" s="10" t="s">
        <v>499</v>
      </c>
    </row>
    <row r="107" spans="1:15" ht="15.75" thickBot="1" x14ac:dyDescent="0.3">
      <c r="A107" s="1">
        <v>97</v>
      </c>
      <c r="B107" s="7" t="s">
        <v>652</v>
      </c>
      <c r="C107" s="2" t="s">
        <v>26</v>
      </c>
      <c r="D107" s="19" t="s">
        <v>528</v>
      </c>
      <c r="E107" s="15" t="s">
        <v>529</v>
      </c>
      <c r="F107" s="15" t="s">
        <v>530</v>
      </c>
      <c r="G107" s="14" t="s">
        <v>531</v>
      </c>
      <c r="H107" s="14" t="s">
        <v>532</v>
      </c>
      <c r="I107" s="14" t="s">
        <v>533</v>
      </c>
      <c r="J107" s="18">
        <v>12</v>
      </c>
      <c r="K107" s="16" t="s">
        <v>468</v>
      </c>
      <c r="L107" s="12">
        <v>45138</v>
      </c>
      <c r="M107" s="20">
        <f t="shared" si="2"/>
        <v>56</v>
      </c>
      <c r="N107" s="11">
        <v>0</v>
      </c>
      <c r="O107" s="10" t="s">
        <v>484</v>
      </c>
    </row>
    <row r="108" spans="1:15" ht="15.75" thickBot="1" x14ac:dyDescent="0.3">
      <c r="A108" s="1">
        <v>98</v>
      </c>
      <c r="B108" s="7" t="s">
        <v>653</v>
      </c>
      <c r="C108" s="2" t="s">
        <v>26</v>
      </c>
      <c r="D108" s="19" t="s">
        <v>534</v>
      </c>
      <c r="E108" s="15" t="s">
        <v>535</v>
      </c>
      <c r="F108" s="15" t="s">
        <v>536</v>
      </c>
      <c r="G108" s="14" t="s">
        <v>537</v>
      </c>
      <c r="H108" s="14" t="s">
        <v>538</v>
      </c>
      <c r="I108" s="14" t="s">
        <v>539</v>
      </c>
      <c r="J108" s="18">
        <v>1</v>
      </c>
      <c r="K108" s="16" t="s">
        <v>540</v>
      </c>
      <c r="L108" s="12" t="s">
        <v>541</v>
      </c>
      <c r="M108" s="20">
        <f t="shared" si="2"/>
        <v>35</v>
      </c>
      <c r="N108" s="11">
        <v>0</v>
      </c>
      <c r="O108" s="10" t="s">
        <v>542</v>
      </c>
    </row>
    <row r="109" spans="1:15" ht="15.75" thickBot="1" x14ac:dyDescent="0.3">
      <c r="A109" s="1">
        <v>99</v>
      </c>
      <c r="B109" s="7" t="s">
        <v>654</v>
      </c>
      <c r="C109" s="2" t="s">
        <v>26</v>
      </c>
      <c r="D109" s="19" t="s">
        <v>543</v>
      </c>
      <c r="E109" s="15" t="s">
        <v>544</v>
      </c>
      <c r="F109" s="15" t="s">
        <v>545</v>
      </c>
      <c r="G109" s="14" t="s">
        <v>546</v>
      </c>
      <c r="H109" s="14" t="s">
        <v>547</v>
      </c>
      <c r="I109" s="14" t="s">
        <v>548</v>
      </c>
      <c r="J109" s="18">
        <v>1</v>
      </c>
      <c r="K109" s="16" t="s">
        <v>540</v>
      </c>
      <c r="L109" s="12" t="s">
        <v>541</v>
      </c>
      <c r="M109" s="20">
        <f t="shared" si="2"/>
        <v>35</v>
      </c>
      <c r="N109" s="11">
        <v>0</v>
      </c>
      <c r="O109" s="10" t="s">
        <v>542</v>
      </c>
    </row>
    <row r="110" spans="1:15" ht="15.75" thickBot="1" x14ac:dyDescent="0.3">
      <c r="A110" s="1">
        <v>100</v>
      </c>
      <c r="B110" s="7" t="s">
        <v>655</v>
      </c>
      <c r="C110" s="2" t="s">
        <v>26</v>
      </c>
      <c r="D110" s="19" t="s">
        <v>549</v>
      </c>
      <c r="E110" s="15" t="s">
        <v>550</v>
      </c>
      <c r="F110" s="15" t="s">
        <v>551</v>
      </c>
      <c r="G110" s="14" t="s">
        <v>552</v>
      </c>
      <c r="H110" s="14" t="s">
        <v>553</v>
      </c>
      <c r="I110" s="14" t="s">
        <v>554</v>
      </c>
      <c r="J110" s="18">
        <v>1</v>
      </c>
      <c r="K110" s="16" t="s">
        <v>540</v>
      </c>
      <c r="L110" s="12" t="s">
        <v>541</v>
      </c>
      <c r="M110" s="20">
        <f t="shared" si="2"/>
        <v>35</v>
      </c>
      <c r="N110" s="11">
        <v>0</v>
      </c>
      <c r="O110" s="10" t="s">
        <v>542</v>
      </c>
    </row>
    <row r="111" spans="1:15" ht="15.75" thickBot="1" x14ac:dyDescent="0.3">
      <c r="A111" s="1">
        <v>101</v>
      </c>
      <c r="B111" s="7" t="s">
        <v>656</v>
      </c>
      <c r="C111" s="2" t="s">
        <v>26</v>
      </c>
      <c r="D111" s="19" t="s">
        <v>555</v>
      </c>
      <c r="E111" s="15" t="s">
        <v>556</v>
      </c>
      <c r="F111" s="15" t="s">
        <v>551</v>
      </c>
      <c r="G111" s="14" t="s">
        <v>552</v>
      </c>
      <c r="H111" s="14" t="s">
        <v>553</v>
      </c>
      <c r="I111" s="14" t="s">
        <v>554</v>
      </c>
      <c r="J111" s="18">
        <v>1</v>
      </c>
      <c r="K111" s="16" t="s">
        <v>540</v>
      </c>
      <c r="L111" s="12" t="s">
        <v>541</v>
      </c>
      <c r="M111" s="20">
        <f t="shared" si="2"/>
        <v>35</v>
      </c>
      <c r="N111" s="11">
        <v>0</v>
      </c>
      <c r="O111" s="10" t="s">
        <v>542</v>
      </c>
    </row>
    <row r="351002" spans="1:1" x14ac:dyDescent="0.25">
      <c r="A351002" s="7" t="s">
        <v>25</v>
      </c>
    </row>
    <row r="351003" spans="1:1" x14ac:dyDescent="0.25">
      <c r="A351003" s="7" t="s">
        <v>26</v>
      </c>
    </row>
  </sheetData>
  <mergeCells count="1">
    <mergeCell ref="B8:O8"/>
  </mergeCells>
  <dataValidations count="12">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82:D111 D44" xr:uid="{662209AC-10C4-4403-8507-76D6C64492EB}">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82:E111 E47" xr:uid="{00E37671-FDE2-4673-9E20-5329EC50FA6F}">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24:F86 F88:F111" xr:uid="{B8BC1CD5-5BA5-4ABA-8D7B-912408EBA5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82:G86 G88:G111" xr:uid="{EFB10025-934D-4E0C-9477-846AA5916CF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82:H88 H90:H111" xr:uid="{1B9D1639-AE51-4D28-819E-3A981E465E5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82:I88 I90:I111" xr:uid="{298FFCA0-B9AB-41AF-ABA9-8EABB248EB9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82:J111" xr:uid="{72ECFF7E-3868-4222-8CB5-C86A5B61556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82:K111" xr:uid="{36FAA81B-3D4F-4BAC-9E47-31C18C62753B}">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82:L84 L86:L111" xr:uid="{1C3F65C9-7853-43DD-B894-76C4F3F5B7D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84:O111" xr:uid="{B8E40278-DF69-4CB2-A81C-62EBC0A6165C}">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11" xr:uid="{00000000-0002-0000-0000-000000000000}">
      <formula1>$A$351001:$A$351003</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11" xr:uid="{FA4D471A-651C-4D7B-A5CE-A950327C6D45}">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Alexander Serrano Ruiz</cp:lastModifiedBy>
  <dcterms:created xsi:type="dcterms:W3CDTF">2023-02-06T20:51:02Z</dcterms:created>
  <dcterms:modified xsi:type="dcterms:W3CDTF">2023-02-06T21:02:16Z</dcterms:modified>
</cp:coreProperties>
</file>