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Salud y Seguridad en el Trabajo\2021\CALIDAD\SIGCMA\Documentos para Enviar\Junio\"/>
    </mc:Choice>
  </mc:AlternateContent>
  <bookViews>
    <workbookView xWindow="0" yWindow="0" windowWidth="20730" windowHeight="9525"/>
  </bookViews>
  <sheets>
    <sheet name="Salud y Seguridad en Trabajo" sheetId="3" r:id="rId1"/>
  </sheets>
  <calcPr calcId="152511"/>
</workbook>
</file>

<file path=xl/calcChain.xml><?xml version="1.0" encoding="utf-8"?>
<calcChain xmlns="http://schemas.openxmlformats.org/spreadsheetml/2006/main">
  <c r="H6" i="3" l="1"/>
  <c r="H7" i="3" l="1"/>
  <c r="H8" i="3" l="1"/>
</calcChain>
</file>

<file path=xl/sharedStrings.xml><?xml version="1.0" encoding="utf-8"?>
<sst xmlns="http://schemas.openxmlformats.org/spreadsheetml/2006/main" count="48" uniqueCount="43">
  <si>
    <t>SEGUIMIENTO A INDICADORES DE PROCESO</t>
  </si>
  <si>
    <t>CARGO: LIDER DE PROCESO</t>
  </si>
  <si>
    <t>NOMBRE INDICADOR</t>
  </si>
  <si>
    <t>FÓRMULA</t>
  </si>
  <si>
    <t>PERIODO DE MEDICIÓN</t>
  </si>
  <si>
    <t>Variable 1</t>
  </si>
  <si>
    <t>Variable 2</t>
  </si>
  <si>
    <t>Resultado</t>
  </si>
  <si>
    <t>Nonbre de la Variable</t>
  </si>
  <si>
    <t>Valor</t>
  </si>
  <si>
    <t>ANALISIS</t>
  </si>
  <si>
    <t>MEDICIONES</t>
  </si>
  <si>
    <t>Nivel  mínimo de cumplimiento</t>
  </si>
  <si>
    <t>Meta</t>
  </si>
  <si>
    <t>1er. Trimestre</t>
  </si>
  <si>
    <t>2do. Trimestre</t>
  </si>
  <si>
    <t>3er. Trimestre</t>
  </si>
  <si>
    <t>4to. Trimestre</t>
  </si>
  <si>
    <t>TIPO INDICADOR</t>
  </si>
  <si>
    <t>OBJETIVO ESTRATEGICO</t>
  </si>
  <si>
    <t>Eficacia</t>
  </si>
  <si>
    <t xml:space="preserve"> OFICINA COORDINACION ADMINISTRATIVA  RIOHACHA</t>
  </si>
  <si>
    <t>PROCESO: SISTEMA DE GESTIÓN SALUD Y SEGURIDAD EN EL TRABAJO</t>
  </si>
  <si>
    <t>RESPONSABLE:  KATHERINE VALERA QUINTERO</t>
  </si>
  <si>
    <t xml:space="preserve">Cumplimiento del Plan de Trabajo </t>
  </si>
  <si>
    <t xml:space="preserve"> Nro.  Actividades ejecutadas</t>
  </si>
  <si>
    <t>Nro. actividades programadas</t>
  </si>
  <si>
    <t>Trimestral</t>
  </si>
  <si>
    <t>FECHA: 30 de Junio 2021</t>
  </si>
  <si>
    <t>Anual</t>
  </si>
  <si>
    <t>Ejecución de Recursos Financieros</t>
  </si>
  <si>
    <t xml:space="preserve">Ejecución de recursos contratados de acuerdo al presupuesto asignado </t>
  </si>
  <si>
    <t>Presupuesto de inversión contratado</t>
  </si>
  <si>
    <t>Presupuesto de inversión asignado</t>
  </si>
  <si>
    <t>AÑO: 2021</t>
  </si>
  <si>
    <t xml:space="preserve">Cobertura del Plan de Trabajo </t>
  </si>
  <si>
    <t>Servidores judiciales capacitados en actividades de promoción de la salud y prevención de accidentes y
enfermedades laborales</t>
  </si>
  <si>
    <t xml:space="preserve"> Nro.  De Servidores Judiciales Capacitados</t>
  </si>
  <si>
    <t>Nro. De Servidores Judiciales Programados</t>
  </si>
  <si>
    <t xml:space="preserve">Actividades de Promoción de salud y prevención de accidentes y enfermedades laborales realizadas de acuerdo al plan de trabajo establecido </t>
  </si>
  <si>
    <t>En el Primer y segundo trimestre se realizó la contratación de los vigías de acuerdo al CONTRATO CD-VA-01- 2021 – UM – NoCO1.PCCNTR.2172774 del 26 de enero de 2021 para Riohacha y Valledupar PARA ORIENTAR, VELAR Y HACER SEGUIMIENTO AL CUMPLIMIENTO DE LOS PROTOCOLOS DE BIOSEGURIDAD ESTABLECIDAS Y ASÍ MISMO, FORTALECER LAS MEDIDAS DE PREVENCIÓN DEL CONTAGIO Y PROPAGACIÓN DEL COVID – 19. De igual manera se tiene comprometido un  CDP por $14,000,000 para compra de Guantes</t>
  </si>
  <si>
    <t>Para el Primer trimestre del año 2021 se ejecutaron 68 actividades de las 254 Planificadas en el Plan de Trabajo del Area de Salud y seguridad en el trabajo. Se realizaron actividades de Promoción y prevención enfocadas a prevenir riesgos y capacitar sobre accidentes laborales.
En el segundo trimestre se realizaron 71 actividades del Plan de Trabajo de la vigencia. Se ha avanzado en la Actualización de las Matgrices de Petrigo, las Inspecciones de Seguridad y los Planes de Emergencia de las Sedes Judiciales.
A la fecha se ha ejecutado un 55% del Plan de Trabajo</t>
  </si>
  <si>
    <t>Para el Primer trimestre del año 2021 se beneficiaron de las Actividades de Promoción y prevención un total de 84 servidores judiciales por medio de actividades presenciales piso a piso en las sedes Judiciales. Además de talleres virtuales y envío de Correos Electrónicos con información de prevención de accidentes y enferemdades laborales.
En el segundo trimestre se beneficiaron 64 servidores judiciales de las Actividades de Promoción y prevención, con lo cual se lleva un avance del Plan de 66%.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</si>
</sst>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 #,##0"/>
  </numFmts>
  <fonts count="17" x14ac:knownFonts="1">
    <font>
      <sz val="11"/>
      <color theme="1"/>
      <name val="Calibri"/>
      <family val="2"/>
      <scheme val="minor"/>
    </font>
    <font>
      <sz val="11"/>
      <color theme="1"/>
      <name val="Calibri"/>
      <family val="2"/>
      <scheme val="minor"/>
    </font>
    <font>
      <sz val="11"/>
      <color theme="1"/>
      <name val="Calibri"/>
      <family val="2"/>
      <charset val="1"/>
      <scheme val="minor"/>
    </font>
    <font>
      <b/>
      <sz val="10"/>
      <color rgb="FF0070C0"/>
      <name val="Arial"/>
      <family val="2"/>
    </font>
    <font>
      <b/>
      <sz val="10"/>
      <color theme="1"/>
      <name val="Arial"/>
      <family val="2"/>
    </font>
    <font>
      <b/>
      <sz val="22"/>
      <color theme="1"/>
      <name val="Arial"/>
      <family val="2"/>
    </font>
    <font>
      <b/>
      <sz val="30"/>
      <color theme="0"/>
      <name val="Calibri"/>
      <family val="2"/>
      <scheme val="minor"/>
    </font>
    <font>
      <b/>
      <sz val="10"/>
      <color theme="0"/>
      <name val="Arial"/>
      <family val="2"/>
    </font>
    <font>
      <b/>
      <sz val="11"/>
      <color theme="0"/>
      <name val="Arial"/>
      <family val="2"/>
    </font>
    <font>
      <sz val="11"/>
      <name val="Arial"/>
      <family val="2"/>
    </font>
    <font>
      <b/>
      <sz val="11"/>
      <color rgb="FF0070C0"/>
      <name val="Arial"/>
      <family val="2"/>
    </font>
    <font>
      <b/>
      <sz val="11"/>
      <color theme="1"/>
      <name val="Arial"/>
      <family val="2"/>
    </font>
    <font>
      <sz val="11"/>
      <color theme="1"/>
      <name val="Arial"/>
      <family val="2"/>
    </font>
    <font>
      <b/>
      <sz val="10"/>
      <name val="Arial"/>
      <family val="2"/>
    </font>
    <font>
      <sz val="10"/>
      <name val="Arial"/>
      <family val="2"/>
    </font>
    <font>
      <b/>
      <sz val="22"/>
      <name val="Arial"/>
      <family val="2"/>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rgb="FFFFFF00"/>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thin">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9" fontId="1" fillId="0" borderId="0" applyFont="0" applyFill="0" applyBorder="0" applyAlignment="0" applyProtection="0"/>
  </cellStyleXfs>
  <cellXfs count="48">
    <xf numFmtId="0" fontId="0" fillId="0" borderId="0" xfId="0"/>
    <xf numFmtId="0" fontId="0" fillId="2" borderId="0" xfId="0" applyFill="1"/>
    <xf numFmtId="0" fontId="2" fillId="2" borderId="0" xfId="1" applyFill="1" applyBorder="1" applyAlignment="1">
      <alignment vertical="center"/>
    </xf>
    <xf numFmtId="0" fontId="3" fillId="2" borderId="0" xfId="1" applyFont="1" applyFill="1" applyBorder="1" applyAlignment="1">
      <alignment horizontal="left" vertical="center" wrapText="1"/>
    </xf>
    <xf numFmtId="0" fontId="4" fillId="2" borderId="0" xfId="1" applyFont="1" applyFill="1" applyBorder="1" applyAlignment="1">
      <alignment horizontal="left" vertical="center" wrapText="1"/>
    </xf>
    <xf numFmtId="0" fontId="5" fillId="2" borderId="0" xfId="1" applyFont="1" applyFill="1" applyBorder="1" applyAlignment="1">
      <alignment horizontal="left" vertical="center" wrapText="1"/>
    </xf>
    <xf numFmtId="0" fontId="7" fillId="3" borderId="4" xfId="1" applyFont="1" applyFill="1" applyBorder="1" applyAlignment="1">
      <alignment horizontal="center" vertical="center" wrapText="1"/>
    </xf>
    <xf numFmtId="0" fontId="3" fillId="2" borderId="0" xfId="1" applyFont="1" applyFill="1" applyBorder="1" applyAlignment="1">
      <alignment horizontal="left" vertical="center" wrapText="1"/>
    </xf>
    <xf numFmtId="0" fontId="4" fillId="2" borderId="0" xfId="1" applyFont="1" applyFill="1" applyBorder="1" applyAlignment="1">
      <alignment horizontal="left" vertical="center" wrapText="1"/>
    </xf>
    <xf numFmtId="0" fontId="5" fillId="2" borderId="0" xfId="1" applyFont="1" applyFill="1" applyBorder="1" applyAlignment="1">
      <alignment horizontal="left" vertical="center" wrapText="1"/>
    </xf>
    <xf numFmtId="0" fontId="2" fillId="3" borderId="3" xfId="1" applyFill="1" applyBorder="1" applyAlignment="1">
      <alignment vertical="center"/>
    </xf>
    <xf numFmtId="0" fontId="3" fillId="2" borderId="9" xfId="1" applyFont="1" applyFill="1" applyBorder="1" applyAlignment="1">
      <alignment horizontal="left" vertical="center" wrapText="1"/>
    </xf>
    <xf numFmtId="0" fontId="0" fillId="2" borderId="0" xfId="0" applyFill="1" applyBorder="1"/>
    <xf numFmtId="0" fontId="8" fillId="3" borderId="5" xfId="1" applyFont="1" applyFill="1" applyBorder="1" applyAlignment="1">
      <alignment horizontal="left" vertical="center" wrapText="1"/>
    </xf>
    <xf numFmtId="0" fontId="9" fillId="0" borderId="4" xfId="1" applyFont="1" applyBorder="1" applyAlignment="1">
      <alignment horizontal="center" vertical="center" wrapText="1"/>
    </xf>
    <xf numFmtId="0" fontId="9" fillId="2" borderId="4" xfId="1" applyFont="1" applyFill="1" applyBorder="1" applyAlignment="1">
      <alignment horizontal="left" vertical="center" wrapText="1"/>
    </xf>
    <xf numFmtId="9" fontId="9" fillId="2" borderId="4" xfId="5" applyFont="1" applyFill="1" applyBorder="1" applyAlignment="1">
      <alignment horizontal="center" vertical="center" wrapText="1"/>
    </xf>
    <xf numFmtId="9" fontId="9" fillId="2" borderId="4" xfId="3" applyFont="1" applyFill="1" applyBorder="1" applyAlignment="1">
      <alignment horizontal="center" vertical="center" wrapText="1"/>
    </xf>
    <xf numFmtId="9" fontId="9" fillId="2" borderId="4" xfId="1" applyNumberFormat="1" applyFont="1" applyFill="1" applyBorder="1" applyAlignment="1">
      <alignment horizontal="center" vertical="center" wrapText="1"/>
    </xf>
    <xf numFmtId="0" fontId="10" fillId="2" borderId="0" xfId="1" applyFont="1" applyFill="1" applyBorder="1" applyAlignment="1">
      <alignment horizontal="left" vertical="center" wrapText="1"/>
    </xf>
    <xf numFmtId="0" fontId="11" fillId="2" borderId="0" xfId="1" applyFont="1" applyFill="1" applyBorder="1" applyAlignment="1">
      <alignment horizontal="left" vertical="center" wrapText="1"/>
    </xf>
    <xf numFmtId="0" fontId="1" fillId="2" borderId="0" xfId="0" applyFont="1" applyFill="1" applyBorder="1"/>
    <xf numFmtId="0" fontId="9" fillId="4" borderId="4" xfId="1" applyFont="1" applyFill="1" applyBorder="1" applyAlignment="1">
      <alignment horizontal="center" vertical="center" wrapText="1"/>
    </xf>
    <xf numFmtId="0" fontId="12" fillId="4" borderId="4" xfId="0" applyFont="1" applyFill="1" applyBorder="1" applyAlignment="1">
      <alignment horizontal="justify" vertical="center" wrapText="1"/>
    </xf>
    <xf numFmtId="9" fontId="9" fillId="0" borderId="4" xfId="1" applyNumberFormat="1" applyFont="1" applyFill="1" applyBorder="1" applyAlignment="1">
      <alignment horizontal="center" vertical="center" wrapText="1"/>
    </xf>
    <xf numFmtId="10" fontId="9" fillId="2" borderId="4" xfId="5" applyNumberFormat="1" applyFont="1" applyFill="1" applyBorder="1" applyAlignment="1">
      <alignment horizontal="center" vertical="center" wrapText="1"/>
    </xf>
    <xf numFmtId="0" fontId="3" fillId="2" borderId="10" xfId="1" applyFont="1" applyFill="1" applyBorder="1" applyAlignment="1">
      <alignment horizontal="left" vertical="center" wrapText="1"/>
    </xf>
    <xf numFmtId="0" fontId="3" fillId="2" borderId="2" xfId="1" applyFont="1" applyFill="1" applyBorder="1" applyAlignment="1">
      <alignment horizontal="left" vertical="center" wrapText="1"/>
    </xf>
    <xf numFmtId="0" fontId="7" fillId="3" borderId="8" xfId="1" applyFont="1" applyFill="1" applyBorder="1" applyAlignment="1">
      <alignment horizontal="center" vertical="center" wrapText="1"/>
    </xf>
    <xf numFmtId="0" fontId="7" fillId="3" borderId="4" xfId="1" applyFont="1" applyFill="1" applyBorder="1" applyAlignment="1">
      <alignment horizontal="center" vertical="center" wrapText="1"/>
    </xf>
    <xf numFmtId="0" fontId="7" fillId="3" borderId="11" xfId="1" applyFont="1" applyFill="1" applyBorder="1" applyAlignment="1">
      <alignment horizontal="center" vertical="center" wrapText="1"/>
    </xf>
    <xf numFmtId="0" fontId="7" fillId="3" borderId="5" xfId="1" applyFont="1" applyFill="1" applyBorder="1" applyAlignment="1">
      <alignment horizontal="center" vertical="center" wrapText="1"/>
    </xf>
    <xf numFmtId="0" fontId="7" fillId="3" borderId="6" xfId="1" applyFont="1" applyFill="1" applyBorder="1" applyAlignment="1">
      <alignment horizontal="center" vertical="center" wrapText="1"/>
    </xf>
    <xf numFmtId="0" fontId="2" fillId="2" borderId="1" xfId="1" applyFill="1" applyBorder="1" applyAlignment="1">
      <alignment horizontal="center" vertical="center"/>
    </xf>
    <xf numFmtId="0" fontId="2" fillId="2" borderId="2" xfId="1" applyFill="1" applyBorder="1" applyAlignment="1">
      <alignment horizontal="center" vertical="center"/>
    </xf>
    <xf numFmtId="0" fontId="6" fillId="3" borderId="2" xfId="1" applyFont="1" applyFill="1" applyBorder="1" applyAlignment="1">
      <alignment horizontal="center" vertical="center"/>
    </xf>
    <xf numFmtId="0" fontId="3" fillId="2" borderId="9" xfId="1" applyFont="1" applyFill="1" applyBorder="1" applyAlignment="1">
      <alignment horizontal="left" vertical="center" wrapText="1"/>
    </xf>
    <xf numFmtId="0" fontId="7" fillId="3" borderId="7" xfId="1" applyFont="1" applyFill="1" applyBorder="1" applyAlignment="1">
      <alignment horizontal="center" vertical="center" wrapText="1"/>
    </xf>
    <xf numFmtId="0" fontId="14" fillId="0" borderId="4" xfId="1" applyFont="1" applyFill="1" applyBorder="1" applyAlignment="1">
      <alignment horizontal="center" vertical="center" wrapText="1"/>
    </xf>
    <xf numFmtId="0" fontId="13" fillId="2" borderId="0" xfId="1" applyFont="1" applyFill="1" applyBorder="1" applyAlignment="1">
      <alignment horizontal="left" vertical="center" wrapText="1"/>
    </xf>
    <xf numFmtId="0" fontId="15" fillId="2" borderId="0" xfId="1" applyFont="1" applyFill="1" applyBorder="1" applyAlignment="1">
      <alignment horizontal="left" vertical="center" wrapText="1"/>
    </xf>
    <xf numFmtId="0" fontId="16" fillId="2" borderId="0" xfId="0" applyFont="1" applyFill="1" applyBorder="1"/>
    <xf numFmtId="0" fontId="8" fillId="3" borderId="5" xfId="1" applyFont="1" applyFill="1" applyBorder="1" applyAlignment="1">
      <alignment horizontal="center" vertical="center" wrapText="1"/>
    </xf>
    <xf numFmtId="0" fontId="9" fillId="2" borderId="4" xfId="1" applyFont="1" applyFill="1" applyBorder="1" applyAlignment="1">
      <alignment horizontal="center" vertical="center" wrapText="1"/>
    </xf>
    <xf numFmtId="9" fontId="14" fillId="0" borderId="4" xfId="1" applyNumberFormat="1" applyFont="1" applyFill="1" applyBorder="1" applyAlignment="1">
      <alignment horizontal="center" vertical="center" wrapText="1"/>
    </xf>
    <xf numFmtId="164" fontId="14" fillId="4" borderId="4" xfId="1" applyNumberFormat="1" applyFont="1" applyFill="1" applyBorder="1" applyAlignment="1">
      <alignment horizontal="center" vertical="center" wrapText="1"/>
    </xf>
    <xf numFmtId="10" fontId="14" fillId="0" borderId="4" xfId="1" applyNumberFormat="1" applyFont="1" applyFill="1" applyBorder="1" applyAlignment="1">
      <alignment horizontal="center" vertical="center" wrapText="1"/>
    </xf>
    <xf numFmtId="0" fontId="14" fillId="4" borderId="12" xfId="1" applyFont="1" applyFill="1" applyBorder="1" applyAlignment="1">
      <alignment horizontal="left" vertical="center" wrapText="1"/>
    </xf>
  </cellXfs>
  <cellStyles count="6">
    <cellStyle name="Millares 2" xfId="2"/>
    <cellStyle name="Normal" xfId="0" builtinId="0"/>
    <cellStyle name="Normal 2" xfId="1"/>
    <cellStyle name="Normal 4" xfId="4"/>
    <cellStyle name="Porcentaje" xfId="5" builtinId="5"/>
    <cellStyle name="Porcentaj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712256</xdr:colOff>
      <xdr:row>1</xdr:row>
      <xdr:rowOff>0</xdr:rowOff>
    </xdr:to>
    <xdr:pic>
      <xdr:nvPicPr>
        <xdr:cNvPr id="2" name="1 Imagen">
          <a:extLst>
            <a:ext uri="{FF2B5EF4-FFF2-40B4-BE49-F238E27FC236}">
              <a16:creationId xmlns:a16="http://schemas.microsoft.com/office/drawing/2014/main" xmlns=""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3376080" cy="857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
  <sheetViews>
    <sheetView tabSelected="1" zoomScale="85" zoomScaleNormal="85" workbookViewId="0">
      <selection activeCell="P9" sqref="P9"/>
    </sheetView>
  </sheetViews>
  <sheetFormatPr baseColWidth="10" defaultRowHeight="15" x14ac:dyDescent="0.25"/>
  <cols>
    <col min="1" max="1" width="40.140625" style="1" customWidth="1"/>
    <col min="2" max="2" width="14.7109375" style="1" customWidth="1"/>
    <col min="3" max="3" width="32.7109375" style="1" customWidth="1"/>
    <col min="4" max="4" width="21" style="1" customWidth="1"/>
    <col min="5" max="5" width="14" style="1" customWidth="1"/>
    <col min="6" max="6" width="24.42578125" style="1" customWidth="1"/>
    <col min="7" max="7" width="15.7109375" style="1" customWidth="1"/>
    <col min="8" max="8" width="14.140625" style="1" customWidth="1"/>
    <col min="9" max="9" width="10.85546875" style="1" customWidth="1"/>
    <col min="10" max="10" width="19.5703125" style="1" customWidth="1"/>
    <col min="11" max="14" width="11.42578125" style="1"/>
    <col min="15" max="15" width="13.140625" style="1" customWidth="1"/>
    <col min="16" max="16" width="85.85546875" style="1" customWidth="1"/>
    <col min="17" max="16384" width="11.42578125" style="1"/>
  </cols>
  <sheetData>
    <row r="1" spans="1:51" ht="67.5" customHeight="1" thickBot="1" x14ac:dyDescent="0.3">
      <c r="A1" s="33"/>
      <c r="B1" s="34"/>
      <c r="C1" s="35" t="s">
        <v>0</v>
      </c>
      <c r="D1" s="35"/>
      <c r="E1" s="35"/>
      <c r="F1" s="35"/>
      <c r="G1" s="35"/>
      <c r="H1" s="35"/>
      <c r="I1" s="35"/>
      <c r="J1" s="35"/>
      <c r="K1" s="35"/>
      <c r="L1" s="35"/>
      <c r="M1" s="35"/>
      <c r="N1" s="35"/>
      <c r="O1" s="35"/>
      <c r="P1" s="10"/>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row>
    <row r="2" spans="1:51" ht="28.5" customHeight="1" thickBot="1" x14ac:dyDescent="0.3">
      <c r="A2" s="11" t="s">
        <v>21</v>
      </c>
      <c r="B2" s="36" t="s">
        <v>22</v>
      </c>
      <c r="C2" s="36"/>
      <c r="D2" s="36"/>
      <c r="E2" s="36" t="s">
        <v>23</v>
      </c>
      <c r="F2" s="36"/>
      <c r="G2" s="36"/>
      <c r="H2" s="36" t="s">
        <v>1</v>
      </c>
      <c r="I2" s="36"/>
      <c r="J2" s="36"/>
      <c r="K2" s="36"/>
      <c r="L2" s="36" t="s">
        <v>28</v>
      </c>
      <c r="M2" s="36"/>
      <c r="N2" s="36"/>
      <c r="O2" s="26" t="s">
        <v>34</v>
      </c>
      <c r="P2" s="27"/>
      <c r="Q2" s="3"/>
      <c r="R2" s="3"/>
      <c r="S2" s="4"/>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row>
    <row r="3" spans="1:51" s="12" customFormat="1" ht="28.5" customHeight="1" x14ac:dyDescent="0.25">
      <c r="A3" s="30" t="s">
        <v>2</v>
      </c>
      <c r="B3" s="32" t="s">
        <v>18</v>
      </c>
      <c r="C3" s="32" t="s">
        <v>19</v>
      </c>
      <c r="D3" s="32" t="s">
        <v>3</v>
      </c>
      <c r="E3" s="32"/>
      <c r="F3" s="32"/>
      <c r="G3" s="32"/>
      <c r="H3" s="32"/>
      <c r="I3" s="32" t="s">
        <v>13</v>
      </c>
      <c r="J3" s="32" t="s">
        <v>12</v>
      </c>
      <c r="K3" s="32" t="s">
        <v>4</v>
      </c>
      <c r="L3" s="32" t="s">
        <v>11</v>
      </c>
      <c r="M3" s="32"/>
      <c r="N3" s="32"/>
      <c r="O3" s="32"/>
      <c r="P3" s="37"/>
      <c r="Q3" s="7"/>
      <c r="R3" s="7"/>
      <c r="S3" s="8"/>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row>
    <row r="4" spans="1:51" s="12" customFormat="1" ht="28.5" customHeight="1" x14ac:dyDescent="0.25">
      <c r="A4" s="31"/>
      <c r="B4" s="29"/>
      <c r="C4" s="29"/>
      <c r="D4" s="29" t="s">
        <v>5</v>
      </c>
      <c r="E4" s="29"/>
      <c r="F4" s="29" t="s">
        <v>6</v>
      </c>
      <c r="G4" s="29"/>
      <c r="H4" s="29" t="s">
        <v>7</v>
      </c>
      <c r="I4" s="29"/>
      <c r="J4" s="29"/>
      <c r="K4" s="29"/>
      <c r="L4" s="29" t="s">
        <v>14</v>
      </c>
      <c r="M4" s="29" t="s">
        <v>15</v>
      </c>
      <c r="N4" s="29" t="s">
        <v>16</v>
      </c>
      <c r="O4" s="29" t="s">
        <v>17</v>
      </c>
      <c r="P4" s="28" t="s">
        <v>10</v>
      </c>
      <c r="Q4" s="7"/>
      <c r="R4" s="7"/>
      <c r="S4" s="8"/>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12" customFormat="1" ht="28.5" customHeight="1" x14ac:dyDescent="0.25">
      <c r="A5" s="31"/>
      <c r="B5" s="29"/>
      <c r="C5" s="29"/>
      <c r="D5" s="6" t="s">
        <v>8</v>
      </c>
      <c r="E5" s="6" t="s">
        <v>9</v>
      </c>
      <c r="F5" s="6" t="s">
        <v>8</v>
      </c>
      <c r="G5" s="6" t="s">
        <v>9</v>
      </c>
      <c r="H5" s="29"/>
      <c r="I5" s="29"/>
      <c r="J5" s="29"/>
      <c r="K5" s="29"/>
      <c r="L5" s="29"/>
      <c r="M5" s="29"/>
      <c r="N5" s="29"/>
      <c r="O5" s="29"/>
      <c r="P5" s="28"/>
      <c r="Q5" s="7"/>
      <c r="R5" s="7"/>
      <c r="S5" s="8"/>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1" s="41" customFormat="1" ht="144" customHeight="1" x14ac:dyDescent="0.25">
      <c r="A6" s="42" t="s">
        <v>30</v>
      </c>
      <c r="B6" s="14" t="s">
        <v>20</v>
      </c>
      <c r="C6" s="38" t="s">
        <v>31</v>
      </c>
      <c r="D6" s="38" t="s">
        <v>32</v>
      </c>
      <c r="E6" s="45">
        <v>91144699</v>
      </c>
      <c r="F6" s="38" t="s">
        <v>33</v>
      </c>
      <c r="G6" s="45">
        <v>202135837</v>
      </c>
      <c r="H6" s="46">
        <f>E6/G6</f>
        <v>0.45090816330604455</v>
      </c>
      <c r="I6" s="44">
        <v>0.9</v>
      </c>
      <c r="J6" s="44">
        <v>0.9</v>
      </c>
      <c r="K6" s="38" t="s">
        <v>29</v>
      </c>
      <c r="L6" s="38"/>
      <c r="M6" s="46">
        <v>0.45090000000000002</v>
      </c>
      <c r="N6" s="38"/>
      <c r="O6" s="38"/>
      <c r="P6" s="47" t="s">
        <v>40</v>
      </c>
      <c r="Q6" s="39"/>
      <c r="R6" s="39"/>
      <c r="S6" s="39"/>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row>
    <row r="7" spans="1:51" s="21" customFormat="1" ht="246" customHeight="1" x14ac:dyDescent="0.25">
      <c r="A7" s="13" t="s">
        <v>24</v>
      </c>
      <c r="B7" s="14" t="s">
        <v>20</v>
      </c>
      <c r="C7" s="15" t="s">
        <v>39</v>
      </c>
      <c r="D7" s="14" t="s">
        <v>25</v>
      </c>
      <c r="E7" s="22">
        <v>139</v>
      </c>
      <c r="F7" s="14" t="s">
        <v>26</v>
      </c>
      <c r="G7" s="22">
        <v>254</v>
      </c>
      <c r="H7" s="16">
        <f>E7/G7</f>
        <v>0.547244094488189</v>
      </c>
      <c r="I7" s="25">
        <v>0.99</v>
      </c>
      <c r="J7" s="17">
        <v>0.63</v>
      </c>
      <c r="K7" s="18" t="s">
        <v>27</v>
      </c>
      <c r="L7" s="24">
        <v>0.27</v>
      </c>
      <c r="M7" s="24">
        <v>0.55000000000000004</v>
      </c>
      <c r="N7" s="24"/>
      <c r="O7" s="24"/>
      <c r="P7" s="23" t="s">
        <v>41</v>
      </c>
      <c r="Q7" s="19"/>
      <c r="R7" s="19"/>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row>
    <row r="8" spans="1:51" s="21" customFormat="1" ht="246" customHeight="1" x14ac:dyDescent="0.25">
      <c r="A8" s="13" t="s">
        <v>35</v>
      </c>
      <c r="B8" s="14" t="s">
        <v>20</v>
      </c>
      <c r="C8" s="43" t="s">
        <v>36</v>
      </c>
      <c r="D8" s="14" t="s">
        <v>37</v>
      </c>
      <c r="E8" s="22">
        <v>148</v>
      </c>
      <c r="F8" s="14" t="s">
        <v>38</v>
      </c>
      <c r="G8" s="22">
        <v>223</v>
      </c>
      <c r="H8" s="16">
        <f>E8/G8</f>
        <v>0.66367713004484308</v>
      </c>
      <c r="I8" s="25">
        <v>0.96</v>
      </c>
      <c r="J8" s="17">
        <v>0.63</v>
      </c>
      <c r="K8" s="18" t="s">
        <v>27</v>
      </c>
      <c r="L8" s="24">
        <v>0.38</v>
      </c>
      <c r="M8" s="24">
        <v>0.66</v>
      </c>
      <c r="N8" s="24"/>
      <c r="O8" s="24"/>
      <c r="P8" s="23" t="s">
        <v>42</v>
      </c>
      <c r="Q8" s="19"/>
      <c r="R8" s="19"/>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row>
  </sheetData>
  <mergeCells count="23">
    <mergeCell ref="A3:A5"/>
    <mergeCell ref="B3:B5"/>
    <mergeCell ref="C3:C5"/>
    <mergeCell ref="D3:H3"/>
    <mergeCell ref="A1:B1"/>
    <mergeCell ref="C1:O1"/>
    <mergeCell ref="B2:D2"/>
    <mergeCell ref="E2:G2"/>
    <mergeCell ref="H2:K2"/>
    <mergeCell ref="L2:N2"/>
    <mergeCell ref="I3:I5"/>
    <mergeCell ref="J3:J5"/>
    <mergeCell ref="K3:K5"/>
    <mergeCell ref="L3:P3"/>
    <mergeCell ref="D4:E4"/>
    <mergeCell ref="F4:G4"/>
    <mergeCell ref="O2:P2"/>
    <mergeCell ref="P4:P5"/>
    <mergeCell ref="H4:H5"/>
    <mergeCell ref="L4:L5"/>
    <mergeCell ref="M4:M5"/>
    <mergeCell ref="N4:N5"/>
    <mergeCell ref="O4:O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Salud y Seguridad en Trabajo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INTEL</dc:creator>
  <cp:lastModifiedBy>Katherine Valera</cp:lastModifiedBy>
  <dcterms:created xsi:type="dcterms:W3CDTF">2018-09-12T09:52:35Z</dcterms:created>
  <dcterms:modified xsi:type="dcterms:W3CDTF">2021-07-19T22:53:08Z</dcterms:modified>
</cp:coreProperties>
</file>